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marie_stupeck_minneapolismn_gov/Documents/Salary Schedule Accessibility Standards Updates/"/>
    </mc:Choice>
  </mc:AlternateContent>
  <xr:revisionPtr revIDLastSave="17" documentId="8_{344F48A7-98F8-4E7A-9E67-B4EDA9FD0629}" xr6:coauthVersionLast="47" xr6:coauthVersionMax="47" xr10:uidLastSave="{80576605-B015-4148-BC4D-2D64ED885237}"/>
  <bookViews>
    <workbookView xWindow="22932" yWindow="-108" windowWidth="23256" windowHeight="12576" tabRatio="601" firstSheet="6" activeTab="6" xr2:uid="{00000000-000D-0000-FFFF-FFFF00000000}"/>
  </bookViews>
  <sheets>
    <sheet name="2011 Laborers Local 563" sheetId="9" state="hidden" r:id="rId1"/>
    <sheet name="2013  Temporary Laborers Local " sheetId="10" state="hidden" r:id="rId2"/>
    <sheet name="2014  Temporary Laborers 563" sheetId="11" state="hidden" r:id="rId3"/>
    <sheet name="2015  Temporary Laborers 563" sheetId="13" state="hidden" r:id="rId4"/>
    <sheet name="2016 Temporary Laborers 563" sheetId="14" state="hidden" r:id="rId5"/>
    <sheet name="2017 Temporary Laborers 563" sheetId="15" state="hidden" r:id="rId6"/>
    <sheet name="2024 Temporary Laborers 563" sheetId="17" r:id="rId7"/>
  </sheets>
  <externalReferences>
    <externalReference r:id="rId8"/>
  </externalReferences>
  <definedNames>
    <definedName name="A" localSheetId="1">'[1]2001'!#REF!</definedName>
    <definedName name="A" localSheetId="2">'[1]2001'!#REF!</definedName>
    <definedName name="A" localSheetId="3">'[1]2001'!#REF!</definedName>
    <definedName name="A" localSheetId="4">'[1]2001'!#REF!</definedName>
    <definedName name="A" localSheetId="5">'[1]2001'!#REF!</definedName>
    <definedName name="A">'[1]2001'!#REF!</definedName>
    <definedName name="B" localSheetId="1">'[1]2001'!#REF!</definedName>
    <definedName name="B" localSheetId="2">'[1]2001'!#REF!</definedName>
    <definedName name="B" localSheetId="3">'[1]2001'!#REF!</definedName>
    <definedName name="B" localSheetId="4">'[1]2001'!#REF!</definedName>
    <definedName name="B" localSheetId="5">'[1]2001'!#REF!</definedName>
    <definedName name="B">'[1]2001'!#REF!</definedName>
    <definedName name="C_" localSheetId="1">'[1]2001'!#REF!</definedName>
    <definedName name="C_" localSheetId="2">'[1]2001'!#REF!</definedName>
    <definedName name="C_" localSheetId="3">'[1]2001'!#REF!</definedName>
    <definedName name="C_" localSheetId="4">'[1]2001'!#REF!</definedName>
    <definedName name="C_" localSheetId="5">'[1]2001'!#REF!</definedName>
    <definedName name="C_">'[1]2001'!#REF!</definedName>
    <definedName name="_xlnm.Print_Area" localSheetId="0">'2011 Laborers Local 563'!$A$1:$L$32</definedName>
    <definedName name="_xlnm.Print_Area" localSheetId="1">'2013  Temporary Laborers Local '!$A$1:$L$34</definedName>
    <definedName name="_xlnm.Print_Area" localSheetId="2">'2014  Temporary Laborers 563'!$A$1:$L$34</definedName>
    <definedName name="_xlnm.Print_Area" localSheetId="3">'2015  Temporary Laborers 563'!$A$1:$L$34</definedName>
    <definedName name="_xlnm.Print_Area" localSheetId="4">'2016 Temporary Laborers 563'!$A$1:$L$34</definedName>
    <definedName name="_xlnm.Print_Area" localSheetId="5">'2017 Temporary Laborers 563'!$A$1:$L$34</definedName>
    <definedName name="Print_Area_MI" localSheetId="1">'[1]2001'!#REF!</definedName>
    <definedName name="Print_Area_MI" localSheetId="2">'[1]2001'!#REF!</definedName>
    <definedName name="Print_Area_MI" localSheetId="3">'[1]2001'!#REF!</definedName>
    <definedName name="Print_Area_MI" localSheetId="4">'[1]2001'!#REF!</definedName>
    <definedName name="Print_Area_MI" localSheetId="5">'[1]2001'!#REF!</definedName>
    <definedName name="Print_Area_MI">'[1]2001'!#REF!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5" l="1"/>
  <c r="I7" i="15"/>
  <c r="I7" i="14"/>
  <c r="I7" i="13"/>
  <c r="E7" i="11"/>
  <c r="I7" i="11" s="1"/>
  <c r="E7" i="10"/>
  <c r="I7" i="10" s="1"/>
  <c r="I7" i="9"/>
</calcChain>
</file>

<file path=xl/sharedStrings.xml><?xml version="1.0" encoding="utf-8"?>
<sst xmlns="http://schemas.openxmlformats.org/spreadsheetml/2006/main" count="274" uniqueCount="64">
  <si>
    <t>CX2 Outside Laborers Local #563 (Construction Craft Laborers)</t>
  </si>
  <si>
    <t>Effective May 1, 2011</t>
  </si>
  <si>
    <t>HIGHWAY / HEAVY</t>
  </si>
  <si>
    <t>DISTRICT 1 - METROPOLITAN AREA – Local# 563</t>
  </si>
  <si>
    <t>FLSA</t>
  </si>
  <si>
    <t>OTC</t>
  </si>
  <si>
    <t>CODE</t>
  </si>
  <si>
    <t>CLASSIFICATION</t>
  </si>
  <si>
    <t>Hourly Base Rate    (For Overtime Calculation)</t>
  </si>
  <si>
    <t>Hourly rate paid to employee (Base minus vacation allocation)</t>
  </si>
  <si>
    <t>*Vacation (Sent to union in lieu of cash compensation earned)</t>
  </si>
  <si>
    <t>Non-taxable fringe benefits: Health &amp; Welfare ($6.65) Pension ($6.32) Training/App &amp; LECET ($0.26)</t>
  </si>
  <si>
    <t>TOTAL PACKAGE TAXABLE + NONTAXABLE</t>
  </si>
  <si>
    <t>N</t>
  </si>
  <si>
    <t>C91085</t>
  </si>
  <si>
    <t>Construction Craft Laborer (Outside Trades)</t>
  </si>
  <si>
    <t xml:space="preserve">* Vacation (Credit Union) is after-tax allocation a portion of the hourly base pay into a savings plan managed by the union. </t>
  </si>
  <si>
    <t xml:space="preserve">Vacation money is sent to union from earnings for each hour worked, including overtime hours.   </t>
  </si>
  <si>
    <t>Overtime Pay and Premiums</t>
  </si>
  <si>
    <t xml:space="preserve">Temporary Construction Craft Laborers receive time and one-half after 8 hours in one day, or 40 hours in one week. </t>
  </si>
  <si>
    <t xml:space="preserve">Temporary Construction Craft Laborers receive time and one-half for all hours worked on Saturdays. </t>
  </si>
  <si>
    <t xml:space="preserve">Temporary Construction Craft Laborers receive double time for all hours worked on Sundays. </t>
  </si>
  <si>
    <t xml:space="preserve">Temporary Construction Craft Laborers receive double time for all hours worked on *Recognized Holidays. </t>
  </si>
  <si>
    <t xml:space="preserve">    *Recognized Holidays mean: New Year’s Day, Memorial Day, Independence Day, Labor Day, Thanksgiving Day, Christmas Day. </t>
  </si>
  <si>
    <r>
      <t>Premiums:</t>
    </r>
    <r>
      <rPr>
        <sz val="8"/>
        <rFont val="Arial"/>
        <family val="2"/>
      </rPr>
      <t xml:space="preserve"> the following hourly premiums shall be paid on a "when performed" basis.</t>
    </r>
  </si>
  <si>
    <t xml:space="preserve">Description (See application eligibility) </t>
  </si>
  <si>
    <t>Hourly Premium</t>
  </si>
  <si>
    <t>Tunneler (1)</t>
  </si>
  <si>
    <t>Lead Worker</t>
  </si>
  <si>
    <t>Hazwoper (2)</t>
  </si>
  <si>
    <t>Miner/Dynamiter (4)</t>
  </si>
  <si>
    <t>1-Paid to all employees when working in an excavated ditch &gt; five (5) feet in depth, underground tunnel, or underground shaft.</t>
  </si>
  <si>
    <t xml:space="preserve">2-Paid to all employees who are assigned work as the lead worker. </t>
  </si>
  <si>
    <t>3-Paid to all employees who are assigned work in an environment determined to be contaminated by OSHA or MNPCA standards,</t>
  </si>
  <si>
    <t xml:space="preserve">    including when employees are required to use protective equipment (respirators or self contained breathing apparatus</t>
  </si>
  <si>
    <t xml:space="preserve">    "OSHA requires clean shaven for ensured safety") while working in said environment.</t>
  </si>
  <si>
    <t>4-Paid to all employees who are assigned as the miner or dynamiter.</t>
  </si>
  <si>
    <t>END</t>
  </si>
  <si>
    <t>Effective May 1, 2013</t>
  </si>
  <si>
    <t>Non-taxable fringe benefits: Health &amp; Welfare ($7.20) Pension ($6.42) Training/App &amp; LECET ($0.26)</t>
  </si>
  <si>
    <t xml:space="preserve">Vacation is paid at 1.5 times after 8 hours in a day and/or 40 hours in a week, and at 2 times the hourly rate on </t>
  </si>
  <si>
    <t xml:space="preserve">Sundays and Holidays. </t>
  </si>
  <si>
    <t>Lead Worker (2)</t>
  </si>
  <si>
    <t>Hazwoper (3)</t>
  </si>
  <si>
    <t>Effective May 5, 2014</t>
  </si>
  <si>
    <t>Non-taxable fringe benefits: Health &amp; Welfare ($7.45) Pension ($6.67) Training/App &amp; LECET ($0.26)</t>
  </si>
  <si>
    <t>Effective May 1, 2015</t>
  </si>
  <si>
    <t>Non-taxable fringe benefits: Health &amp; Welfare ($7.55) Pension ($6.92) Training/App &amp; LECET ($0.30)</t>
  </si>
  <si>
    <t>Effective May 1, 2016</t>
  </si>
  <si>
    <t>Non-taxable fringe benefits: Health &amp; Welfare ($7.65) Pension ($7.17) Training/App &amp; LECET ($0.40)</t>
  </si>
  <si>
    <r>
      <t>Premiums:</t>
    </r>
    <r>
      <rPr>
        <sz val="8"/>
        <rFont val="Calibri"/>
        <family val="2"/>
      </rPr>
      <t xml:space="preserve"> the following hourly premiums shall be paid on a "when performed" basis.</t>
    </r>
  </si>
  <si>
    <t>Effective May 1, 2017</t>
  </si>
  <si>
    <t>Non-taxable fringe benefits: Health &amp; Welfare ($7.75) Pension ($8.17) Training/App &amp; LECET ($0.40)</t>
  </si>
  <si>
    <t>CITY OF MINNEAPOLIS</t>
  </si>
  <si>
    <t>Effective April 29, 2024</t>
  </si>
  <si>
    <t>HRIS
Hourly Base Rate    (For Overtime Calculation)</t>
  </si>
  <si>
    <t>Non-taxable fringe benefits: Health &amp; Welfare ($9.65) Pension ($11.17) Training/App ($0.42) &amp; LECET ($0.10)</t>
  </si>
  <si>
    <r>
      <t>Premiums:</t>
    </r>
    <r>
      <rPr>
        <sz val="10"/>
        <rFont val="Calibri"/>
        <family val="2"/>
      </rPr>
      <t xml:space="preserve"> the following hourly premiums shall be paid on a "when performed" basis.</t>
    </r>
  </si>
  <si>
    <r>
      <t>Tunneler</t>
    </r>
    <r>
      <rPr>
        <vertAlign val="superscript"/>
        <sz val="10"/>
        <rFont val="Calibri"/>
        <family val="2"/>
        <scheme val="minor"/>
      </rPr>
      <t>1</t>
    </r>
  </si>
  <si>
    <r>
      <t>Lead Worker</t>
    </r>
    <r>
      <rPr>
        <vertAlign val="superscript"/>
        <sz val="10"/>
        <rFont val="Calibri"/>
        <family val="2"/>
        <scheme val="minor"/>
      </rPr>
      <t>2</t>
    </r>
  </si>
  <si>
    <r>
      <t>Miner/Dynamiter</t>
    </r>
    <r>
      <rPr>
        <vertAlign val="superscript"/>
        <sz val="10"/>
        <rFont val="Calibri"/>
        <family val="2"/>
        <scheme val="minor"/>
      </rPr>
      <t>3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</si>
  <si>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Paid to all employees when working in an excavated ditch &gt; five (5) feet in depth, underground tunnel, or underground shaft.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</si>
  <si>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Paid to all employees who are assigned work as the lead worker. 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</si>
  <si>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Paid to all employees who are assigned as the miner or dynamiter.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</si>
</sst>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&quot;$&quot;#,##0.00_);\(&quot;$&quot;#,##0.00\)"/>
    <numFmt numFmtId="43" formatCode="_(* #,##0.00_);_(* \(#,##0.00\);_(* &quot;-&quot;??_);_(@_)"/>
    <numFmt numFmtId="164" formatCode="General_)"/>
    <numFmt numFmtId="165" formatCode="0.000"/>
    <numFmt numFmtId="166" formatCode="0.00_)"/>
    <numFmt numFmtId="167" formatCode="&quot;$&quot;#,##0.00"/>
    <numFmt numFmtId="168" formatCode="&quot;$&quot;#,##0.000_);\(&quot;$&quot;#,##0.000\)"/>
    <numFmt numFmtId="169" formatCode="&quot;$&quot;#,##0.000"/>
  </numFmts>
  <fonts count="39">
    <font>
      <sz val="10"/>
      <name val="Arial"/>
    </font>
    <font>
      <b/>
      <strike/>
      <sz val="8"/>
      <name val="Century Gothic"/>
      <family val="2"/>
    </font>
    <font>
      <sz val="12"/>
      <name val="Helv"/>
    </font>
    <font>
      <b/>
      <sz val="8"/>
      <name val="Bookman Old Style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name val="Times New Roman"/>
      <family val="1"/>
    </font>
    <font>
      <sz val="10"/>
      <color indexed="18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37" fontId="1" fillId="0" borderId="0" applyNumberFormat="0" applyAlignment="0"/>
    <xf numFmtId="164" fontId="2" fillId="0" borderId="0"/>
    <xf numFmtId="43" fontId="3" fillId="0" borderId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</cellStyleXfs>
  <cellXfs count="119">
    <xf numFmtId="0" fontId="0" fillId="0" borderId="0" xfId="0"/>
    <xf numFmtId="0" fontId="7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9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165" fontId="9" fillId="0" borderId="0" xfId="0" applyNumberFormat="1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Fill="1" applyProtection="1">
      <protection hidden="1"/>
    </xf>
    <xf numFmtId="164" fontId="7" fillId="0" borderId="0" xfId="2" applyFont="1" applyFill="1" applyAlignment="1" applyProtection="1">
      <alignment horizontal="left"/>
      <protection hidden="1"/>
    </xf>
    <xf numFmtId="0" fontId="16" fillId="0" borderId="0" xfId="0" applyFont="1"/>
    <xf numFmtId="167" fontId="18" fillId="0" borderId="0" xfId="0" applyNumberFormat="1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top" textRotation="90" wrapText="1"/>
    </xf>
    <xf numFmtId="167" fontId="18" fillId="0" borderId="0" xfId="0" applyNumberFormat="1" applyFont="1" applyAlignment="1">
      <alignment horizontal="center" vertical="center" wrapText="1"/>
    </xf>
    <xf numFmtId="164" fontId="6" fillId="0" borderId="0" xfId="2" applyFont="1" applyFill="1" applyAlignment="1" applyProtection="1">
      <alignment horizontal="left"/>
      <protection hidden="1"/>
    </xf>
    <xf numFmtId="164" fontId="6" fillId="0" borderId="0" xfId="2" applyFont="1" applyFill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165" fontId="22" fillId="0" borderId="0" xfId="0" applyNumberFormat="1" applyFont="1" applyFill="1" applyAlignment="1" applyProtection="1">
      <alignment horizontal="center"/>
      <protection hidden="1"/>
    </xf>
    <xf numFmtId="165" fontId="24" fillId="0" borderId="0" xfId="0" applyNumberFormat="1" applyFont="1" applyFill="1" applyProtection="1">
      <protection hidden="1"/>
    </xf>
    <xf numFmtId="0" fontId="23" fillId="0" borderId="0" xfId="0" applyFont="1"/>
    <xf numFmtId="164" fontId="20" fillId="0" borderId="0" xfId="2" applyFont="1" applyFill="1" applyAlignment="1" applyProtection="1">
      <alignment horizontal="left"/>
      <protection hidden="1"/>
    </xf>
    <xf numFmtId="165" fontId="21" fillId="0" borderId="0" xfId="0" applyNumberFormat="1" applyFont="1" applyFill="1" applyAlignment="1" applyProtection="1">
      <alignment horizontal="center"/>
      <protection hidden="1"/>
    </xf>
    <xf numFmtId="164" fontId="21" fillId="0" borderId="0" xfId="2" applyFont="1" applyFill="1" applyProtection="1">
      <protection hidden="1"/>
    </xf>
    <xf numFmtId="164" fontId="21" fillId="0" borderId="0" xfId="2" applyFont="1" applyFill="1" applyAlignment="1" applyProtection="1">
      <alignment horizontal="center"/>
      <protection hidden="1"/>
    </xf>
    <xf numFmtId="164" fontId="21" fillId="0" borderId="0" xfId="2" applyFont="1" applyFill="1" applyAlignment="1" applyProtection="1">
      <alignment horizontal="left"/>
      <protection hidden="1"/>
    </xf>
    <xf numFmtId="164" fontId="21" fillId="0" borderId="0" xfId="2" applyFont="1" applyFill="1" applyBorder="1" applyAlignment="1" applyProtection="1">
      <alignment horizontal="left"/>
      <protection hidden="1"/>
    </xf>
    <xf numFmtId="164" fontId="21" fillId="0" borderId="0" xfId="2" applyFont="1" applyFill="1" applyBorder="1" applyProtection="1">
      <protection hidden="1"/>
    </xf>
    <xf numFmtId="164" fontId="21" fillId="0" borderId="0" xfId="2" applyFont="1" applyFill="1" applyBorder="1" applyAlignment="1" applyProtection="1">
      <alignment horizontal="center"/>
      <protection hidden="1"/>
    </xf>
    <xf numFmtId="7" fontId="21" fillId="0" borderId="0" xfId="2" applyNumberFormat="1" applyFont="1" applyFill="1" applyProtection="1">
      <protection hidden="1"/>
    </xf>
    <xf numFmtId="168" fontId="21" fillId="0" borderId="0" xfId="2" applyNumberFormat="1" applyFont="1" applyFill="1" applyProtection="1">
      <protection hidden="1"/>
    </xf>
    <xf numFmtId="166" fontId="21" fillId="0" borderId="0" xfId="2" applyNumberFormat="1" applyFont="1" applyFill="1" applyProtection="1">
      <protection hidden="1"/>
    </xf>
    <xf numFmtId="7" fontId="21" fillId="0" borderId="0" xfId="2" applyNumberFormat="1" applyFont="1" applyFill="1" applyAlignment="1" applyProtection="1">
      <alignment horizontal="left"/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center" vertical="top" textRotation="90" wrapText="1"/>
    </xf>
    <xf numFmtId="167" fontId="30" fillId="0" borderId="0" xfId="0" applyNumberFormat="1" applyFont="1" applyFill="1" applyAlignment="1">
      <alignment horizontal="center" vertical="center" wrapText="1"/>
    </xf>
    <xf numFmtId="167" fontId="30" fillId="0" borderId="0" xfId="0" applyNumberFormat="1" applyFont="1" applyFill="1" applyAlignment="1">
      <alignment horizontal="center" vertical="top" wrapText="1"/>
    </xf>
    <xf numFmtId="0" fontId="23" fillId="0" borderId="0" xfId="0" applyFont="1" applyFill="1"/>
    <xf numFmtId="0" fontId="32" fillId="0" borderId="0" xfId="0" applyFont="1" applyFill="1"/>
    <xf numFmtId="0" fontId="23" fillId="0" borderId="0" xfId="0" applyFont="1" applyFill="1" applyBorder="1" applyProtection="1">
      <protection hidden="1"/>
    </xf>
    <xf numFmtId="0" fontId="32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left"/>
      <protection hidden="1"/>
    </xf>
    <xf numFmtId="0" fontId="26" fillId="0" borderId="1" xfId="0" applyFont="1" applyFill="1" applyBorder="1" applyAlignment="1" applyProtection="1">
      <alignment horizontal="center"/>
      <protection hidden="1"/>
    </xf>
    <xf numFmtId="0" fontId="26" fillId="0" borderId="1" xfId="0" applyFont="1" applyFill="1" applyBorder="1" applyAlignment="1" applyProtection="1">
      <alignment horizontal="left"/>
      <protection hidden="1"/>
    </xf>
    <xf numFmtId="0" fontId="26" fillId="0" borderId="1" xfId="0" applyFont="1" applyFill="1" applyBorder="1" applyAlignment="1" applyProtection="1">
      <alignment horizontal="center" wrapText="1"/>
      <protection hidden="1"/>
    </xf>
    <xf numFmtId="0" fontId="26" fillId="0" borderId="0" xfId="0" applyFont="1" applyFill="1" applyBorder="1" applyAlignment="1" applyProtection="1">
      <alignment horizontal="center" vertical="top" textRotation="90" wrapText="1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left" wrapText="1"/>
      <protection hidden="1"/>
    </xf>
    <xf numFmtId="167" fontId="23" fillId="0" borderId="0" xfId="0" applyNumberFormat="1" applyFont="1" applyFill="1" applyAlignment="1" applyProtection="1">
      <alignment horizontal="center" vertical="top" wrapText="1"/>
      <protection hidden="1"/>
    </xf>
    <xf numFmtId="165" fontId="23" fillId="0" borderId="0" xfId="0" applyNumberFormat="1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167" fontId="23" fillId="0" borderId="0" xfId="0" applyNumberFormat="1" applyFont="1" applyFill="1" applyAlignment="1" applyProtection="1">
      <alignment horizontal="center" vertical="center" wrapText="1"/>
      <protection hidden="1"/>
    </xf>
    <xf numFmtId="164" fontId="26" fillId="0" borderId="0" xfId="2" applyFont="1" applyFill="1" applyAlignment="1" applyProtection="1">
      <alignment horizontal="left"/>
      <protection hidden="1"/>
    </xf>
    <xf numFmtId="165" fontId="24" fillId="0" borderId="0" xfId="0" applyNumberFormat="1" applyFont="1" applyFill="1" applyAlignment="1" applyProtection="1">
      <alignment horizontal="center"/>
      <protection hidden="1"/>
    </xf>
    <xf numFmtId="164" fontId="23" fillId="0" borderId="0" xfId="2" applyFont="1" applyFill="1" applyProtection="1">
      <protection hidden="1"/>
    </xf>
    <xf numFmtId="164" fontId="23" fillId="0" borderId="0" xfId="2" applyFont="1" applyFill="1" applyAlignment="1" applyProtection="1">
      <alignment horizontal="center"/>
      <protection hidden="1"/>
    </xf>
    <xf numFmtId="164" fontId="23" fillId="0" borderId="0" xfId="2" applyFont="1" applyFill="1" applyAlignment="1" applyProtection="1">
      <alignment horizontal="left"/>
      <protection hidden="1"/>
    </xf>
    <xf numFmtId="164" fontId="23" fillId="0" borderId="0" xfId="2" applyFont="1" applyFill="1" applyBorder="1" applyAlignment="1" applyProtection="1">
      <alignment horizontal="left"/>
      <protection hidden="1"/>
    </xf>
    <xf numFmtId="164" fontId="23" fillId="0" borderId="0" xfId="2" applyFont="1" applyFill="1" applyBorder="1" applyProtection="1">
      <protection hidden="1"/>
    </xf>
    <xf numFmtId="164" fontId="23" fillId="0" borderId="0" xfId="2" applyFont="1" applyFill="1" applyBorder="1" applyAlignment="1" applyProtection="1">
      <alignment horizontal="center"/>
      <protection hidden="1"/>
    </xf>
    <xf numFmtId="7" fontId="23" fillId="0" borderId="0" xfId="2" applyNumberFormat="1" applyFont="1" applyFill="1" applyProtection="1">
      <protection hidden="1"/>
    </xf>
    <xf numFmtId="168" fontId="23" fillId="0" borderId="0" xfId="2" applyNumberFormat="1" applyFont="1" applyFill="1" applyProtection="1">
      <protection hidden="1"/>
    </xf>
    <xf numFmtId="0" fontId="35" fillId="0" borderId="0" xfId="0" applyFont="1" applyFill="1" applyAlignment="1" applyProtection="1">
      <alignment vertical="top" wrapText="1"/>
      <protection hidden="1"/>
    </xf>
    <xf numFmtId="0" fontId="23" fillId="0" borderId="0" xfId="0" applyFont="1" applyFill="1" applyAlignment="1" applyProtection="1">
      <alignment vertical="top" wrapText="1"/>
      <protection hidden="1"/>
    </xf>
    <xf numFmtId="0" fontId="36" fillId="0" borderId="0" xfId="0" applyFont="1" applyFill="1" applyAlignment="1" applyProtection="1">
      <alignment vertical="top" wrapText="1"/>
      <protection hidden="1"/>
    </xf>
    <xf numFmtId="0" fontId="0" fillId="0" borderId="0" xfId="0" applyFill="1"/>
    <xf numFmtId="167" fontId="23" fillId="0" borderId="0" xfId="0" applyNumberFormat="1" applyFont="1" applyFill="1" applyAlignment="1" applyProtection="1">
      <alignment horizontal="center" wrapText="1"/>
      <protection hidden="1"/>
    </xf>
    <xf numFmtId="169" fontId="23" fillId="0" borderId="0" xfId="0" applyNumberFormat="1" applyFont="1" applyFill="1" applyAlignment="1" applyProtection="1">
      <alignment horizontal="center"/>
      <protection hidden="1"/>
    </xf>
    <xf numFmtId="0" fontId="38" fillId="0" borderId="0" xfId="0" applyFont="1" applyFill="1" applyAlignment="1" applyProtection="1">
      <alignment horizontal="left"/>
      <protection hidden="1"/>
    </xf>
    <xf numFmtId="0" fontId="28" fillId="0" borderId="0" xfId="0" applyFont="1" applyFill="1" applyAlignment="1" applyProtection="1">
      <alignment horizontal="left"/>
      <protection hidden="1"/>
    </xf>
    <xf numFmtId="0" fontId="28" fillId="0" borderId="0" xfId="0" applyFont="1" applyFill="1" applyProtection="1">
      <protection hidden="1"/>
    </xf>
    <xf numFmtId="0" fontId="38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165" fontId="10" fillId="0" borderId="0" xfId="0" applyNumberFormat="1" applyFont="1" applyFill="1" applyAlignment="1" applyProtection="1">
      <alignment horizont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164" fontId="6" fillId="0" borderId="0" xfId="2" applyFont="1" applyFill="1" applyAlignment="1" applyProtection="1">
      <alignment horizontal="center"/>
      <protection hidden="1"/>
    </xf>
    <xf numFmtId="164" fontId="6" fillId="0" borderId="0" xfId="2" applyFont="1" applyFill="1" applyBorder="1" applyAlignment="1" applyProtection="1">
      <alignment horizontal="left"/>
      <protection hidden="1"/>
    </xf>
    <xf numFmtId="164" fontId="6" fillId="0" borderId="0" xfId="2" applyFont="1" applyFill="1" applyBorder="1" applyProtection="1">
      <protection hidden="1"/>
    </xf>
    <xf numFmtId="164" fontId="6" fillId="0" borderId="0" xfId="2" applyFont="1" applyFill="1" applyBorder="1" applyAlignment="1" applyProtection="1">
      <alignment horizontal="center"/>
      <protection hidden="1"/>
    </xf>
    <xf numFmtId="7" fontId="6" fillId="0" borderId="0" xfId="2" applyNumberFormat="1" applyFont="1" applyFill="1" applyProtection="1">
      <protection hidden="1"/>
    </xf>
    <xf numFmtId="168" fontId="6" fillId="0" borderId="0" xfId="2" applyNumberFormat="1" applyFont="1" applyFill="1" applyProtection="1">
      <protection hidden="1"/>
    </xf>
    <xf numFmtId="166" fontId="6" fillId="0" borderId="0" xfId="2" applyNumberFormat="1" applyFont="1" applyFill="1" applyProtection="1">
      <protection hidden="1"/>
    </xf>
    <xf numFmtId="7" fontId="6" fillId="0" borderId="0" xfId="2" applyNumberFormat="1" applyFont="1" applyFill="1" applyAlignment="1" applyProtection="1">
      <alignment horizontal="left"/>
      <protection hidden="1"/>
    </xf>
  </cellXfs>
  <cellStyles count="10">
    <cellStyle name="delete old" xfId="1" xr:uid="{00000000-0005-0000-0000-000000000000}"/>
    <cellStyle name="Normal" xfId="0" builtinId="0"/>
    <cellStyle name="Normal_SALORD2001-2003CLB" xfId="2" xr:uid="{00000000-0005-0000-0000-000002000000}"/>
    <cellStyle name="Ordinance type" xfId="3" xr:uid="{00000000-0005-0000-0000-000003000000}"/>
    <cellStyle name="PSChar" xfId="4" xr:uid="{00000000-0005-0000-0000-000004000000}"/>
    <cellStyle name="PSDate" xfId="5" xr:uid="{00000000-0005-0000-0000-000005000000}"/>
    <cellStyle name="PSDec" xfId="6" xr:uid="{00000000-0005-0000-0000-000006000000}"/>
    <cellStyle name="PSHeading" xfId="7" xr:uid="{00000000-0005-0000-0000-000007000000}"/>
    <cellStyle name="PSInt" xfId="8" xr:uid="{00000000-0005-0000-0000-000008000000}"/>
    <cellStyle name="PSSpacer" xfId="9" xr:uid="{00000000-0005-0000-0000-000009000000}"/>
  </cellStyles>
  <dxfs count="0"/>
  <tableStyles count="1" defaultTableStyle="TableStyleMedium2" defaultPivotStyle="PivotStyleLight16">
    <tableStyle name="Invisible" pivot="0" table="0" count="0" xr9:uid="{BF0FA1B2-F7C6-4E24-B271-FD3F7E674D28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mspk0\Local%20Settings\Temporary%20Internet%20Files\OLK31\SALORD2001-2003CL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0"/>
      <sheetName val="Changes to Ordinanc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BA45"/>
  <sheetViews>
    <sheetView zoomScaleNormal="100" workbookViewId="0">
      <selection activeCell="E6" sqref="E6"/>
    </sheetView>
  </sheetViews>
  <sheetFormatPr defaultColWidth="9.140625" defaultRowHeight="13.15"/>
  <cols>
    <col min="1" max="1" width="6.7109375" style="3" customWidth="1"/>
    <col min="2" max="2" width="7.28515625" style="3" customWidth="1"/>
    <col min="3" max="3" width="8.85546875" style="3" customWidth="1"/>
    <col min="4" max="4" width="24.28515625" style="3" customWidth="1"/>
    <col min="5" max="5" width="5.7109375" style="3" bestFit="1" customWidth="1"/>
    <col min="6" max="6" width="9.42578125" style="3" customWidth="1"/>
    <col min="7" max="7" width="6.140625" style="3" customWidth="1"/>
    <col min="8" max="8" width="13.85546875" style="3" customWidth="1"/>
    <col min="9" max="10" width="6.42578125" style="3" customWidth="1"/>
    <col min="11" max="11" width="6.28515625" style="3" customWidth="1"/>
    <col min="12" max="12" width="5.85546875" style="3" bestFit="1" customWidth="1"/>
    <col min="13" max="14" width="5.7109375" style="3" bestFit="1" customWidth="1"/>
    <col min="15" max="15" width="7.85546875" style="3" customWidth="1"/>
    <col min="16" max="16" width="9.140625" style="3"/>
    <col min="17" max="18" width="9.140625" style="3" hidden="1" customWidth="1"/>
    <col min="19" max="19" width="9.140625" style="3"/>
    <col min="20" max="22" width="9.140625" style="4"/>
    <col min="23" max="23" width="8.85546875" style="4" customWidth="1"/>
    <col min="24" max="24" width="9" style="4" customWidth="1"/>
    <col min="25" max="26" width="5.7109375" style="4" bestFit="1" customWidth="1"/>
    <col min="27" max="53" width="9.140625" style="4"/>
    <col min="54" max="16384" width="9.140625" style="3"/>
  </cols>
  <sheetData>
    <row r="1" spans="1:53">
      <c r="A1" s="1" t="s">
        <v>0</v>
      </c>
      <c r="B1" s="104"/>
      <c r="C1" s="104"/>
      <c r="D1" s="104"/>
      <c r="E1" s="105"/>
      <c r="F1" s="105"/>
      <c r="G1" s="2">
        <v>1.0125</v>
      </c>
      <c r="H1" s="105"/>
      <c r="I1" s="105"/>
      <c r="J1" s="105"/>
      <c r="K1" s="105"/>
      <c r="L1" s="105"/>
      <c r="M1" s="105"/>
      <c r="N1" s="105"/>
      <c r="O1" s="105"/>
    </row>
    <row r="2" spans="1:53">
      <c r="A2" s="1" t="s">
        <v>1</v>
      </c>
      <c r="B2" s="5"/>
      <c r="C2" s="5"/>
      <c r="E2" s="6"/>
      <c r="F2" s="6"/>
      <c r="G2" s="5"/>
      <c r="H2" s="6"/>
      <c r="I2" s="6"/>
      <c r="J2" s="6"/>
      <c r="K2" s="6"/>
      <c r="L2" s="6"/>
      <c r="M2" s="6"/>
      <c r="N2" s="6"/>
      <c r="O2" s="6"/>
    </row>
    <row r="3" spans="1:53">
      <c r="A3" s="106" t="s">
        <v>2</v>
      </c>
      <c r="B3" s="5"/>
      <c r="C3" s="5"/>
      <c r="E3" s="6"/>
      <c r="F3" s="6"/>
      <c r="G3" s="5"/>
      <c r="H3" s="6"/>
      <c r="I3" s="6"/>
      <c r="J3" s="6"/>
      <c r="K3" s="6"/>
      <c r="L3" s="6"/>
      <c r="M3" s="6"/>
      <c r="N3" s="6"/>
      <c r="O3" s="6"/>
    </row>
    <row r="4" spans="1:53">
      <c r="A4" s="18" t="s">
        <v>3</v>
      </c>
      <c r="B4" s="5"/>
      <c r="C4" s="5"/>
      <c r="E4" s="6"/>
      <c r="F4" s="6"/>
      <c r="G4" s="5"/>
      <c r="H4" s="6"/>
      <c r="I4" s="6"/>
      <c r="J4" s="6"/>
      <c r="K4" s="6"/>
      <c r="L4" s="6"/>
      <c r="M4" s="6"/>
      <c r="N4" s="6"/>
      <c r="O4" s="6"/>
    </row>
    <row r="5" spans="1:53">
      <c r="A5" s="1"/>
      <c r="B5" s="1"/>
      <c r="C5" s="5"/>
      <c r="D5" s="1"/>
      <c r="E5" s="6"/>
      <c r="F5" s="6"/>
      <c r="G5" s="5"/>
      <c r="H5" s="6"/>
      <c r="I5" s="6"/>
      <c r="J5" s="6"/>
      <c r="K5" s="6"/>
      <c r="L5" s="6"/>
      <c r="M5" s="6"/>
      <c r="N5" s="6"/>
      <c r="O5" s="6"/>
    </row>
    <row r="6" spans="1:53" ht="101.25" customHeight="1" thickBot="1">
      <c r="A6" s="7" t="s">
        <v>4</v>
      </c>
      <c r="B6" s="7" t="s">
        <v>5</v>
      </c>
      <c r="C6" s="7" t="s">
        <v>6</v>
      </c>
      <c r="D6" s="8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1"/>
      <c r="K6" s="9"/>
      <c r="L6" s="9"/>
      <c r="M6" s="9"/>
      <c r="N6" s="9"/>
      <c r="O6" s="9"/>
      <c r="P6" s="9"/>
      <c r="Q6" s="9"/>
      <c r="R6" s="9"/>
      <c r="S6" s="11"/>
      <c r="T6" s="11"/>
      <c r="U6" s="11"/>
      <c r="AS6" s="3"/>
      <c r="AT6" s="3"/>
      <c r="AU6" s="3"/>
      <c r="AV6" s="3"/>
      <c r="AW6" s="3"/>
      <c r="AX6" s="3"/>
      <c r="AY6" s="3"/>
      <c r="AZ6" s="3"/>
      <c r="BA6" s="3"/>
    </row>
    <row r="7" spans="1:53" ht="20.45">
      <c r="A7" s="107" t="s">
        <v>13</v>
      </c>
      <c r="B7" s="107">
        <v>2</v>
      </c>
      <c r="C7" s="107" t="s">
        <v>14</v>
      </c>
      <c r="D7" s="108" t="s">
        <v>15</v>
      </c>
      <c r="E7" s="22">
        <v>29.12</v>
      </c>
      <c r="F7" s="22">
        <v>26.82</v>
      </c>
      <c r="G7" s="22">
        <v>2.2999999999999998</v>
      </c>
      <c r="H7" s="22">
        <v>13.23</v>
      </c>
      <c r="I7" s="22">
        <f>E7+H7</f>
        <v>42.35</v>
      </c>
      <c r="J7" s="19"/>
      <c r="N7" s="109"/>
      <c r="O7" s="109"/>
      <c r="P7" s="109"/>
      <c r="Q7" s="109"/>
      <c r="R7" s="109"/>
      <c r="S7" s="4"/>
      <c r="W7" s="10"/>
      <c r="Y7" s="10"/>
      <c r="AV7" s="3"/>
      <c r="AW7" s="3"/>
      <c r="AX7" s="3"/>
      <c r="AY7" s="3"/>
      <c r="AZ7" s="3"/>
      <c r="BA7" s="3"/>
    </row>
    <row r="8" spans="1:53" customFormat="1">
      <c r="A8" t="s">
        <v>16</v>
      </c>
      <c r="C8" s="12"/>
    </row>
    <row r="9" spans="1:53" customFormat="1">
      <c r="B9" t="s">
        <v>17</v>
      </c>
      <c r="C9" s="12"/>
    </row>
    <row r="10" spans="1:53" customFormat="1">
      <c r="C10" s="12"/>
    </row>
    <row r="11" spans="1:53">
      <c r="A11" s="17" t="s">
        <v>18</v>
      </c>
      <c r="B11" s="105"/>
      <c r="C11" s="12"/>
      <c r="D11" s="106"/>
      <c r="E11" s="105"/>
      <c r="F11" s="105"/>
      <c r="G11" s="105"/>
      <c r="H11" s="110"/>
      <c r="I11" s="110"/>
      <c r="J11" s="110"/>
      <c r="K11" s="110"/>
      <c r="L11" s="110"/>
      <c r="O11" s="110"/>
      <c r="T11" s="109"/>
      <c r="U11" s="109"/>
      <c r="V11" s="109"/>
      <c r="W11" s="109"/>
      <c r="X11" s="109"/>
      <c r="AC11" s="10"/>
      <c r="AE11" s="10"/>
    </row>
    <row r="12" spans="1:53">
      <c r="A12" s="17"/>
      <c r="B12" s="106" t="s">
        <v>19</v>
      </c>
      <c r="C12" s="12"/>
      <c r="D12" s="106"/>
      <c r="E12" s="105"/>
      <c r="F12" s="105"/>
      <c r="G12" s="105"/>
      <c r="H12" s="110"/>
      <c r="I12" s="110"/>
      <c r="J12" s="110"/>
      <c r="K12" s="110"/>
      <c r="L12" s="110"/>
      <c r="O12" s="110"/>
      <c r="T12" s="109"/>
      <c r="U12" s="109"/>
      <c r="V12" s="109"/>
      <c r="W12" s="109"/>
      <c r="X12" s="109"/>
      <c r="AC12" s="10"/>
      <c r="AE12" s="10"/>
    </row>
    <row r="13" spans="1:53">
      <c r="A13" s="17"/>
      <c r="B13" s="106" t="s">
        <v>20</v>
      </c>
      <c r="C13" s="12"/>
      <c r="D13" s="106"/>
      <c r="E13" s="105"/>
      <c r="F13" s="105"/>
      <c r="G13" s="105"/>
      <c r="H13" s="110"/>
      <c r="I13" s="110"/>
      <c r="J13" s="110"/>
      <c r="K13" s="110"/>
      <c r="L13" s="110"/>
      <c r="O13" s="110"/>
      <c r="T13" s="109"/>
      <c r="U13" s="109"/>
      <c r="V13" s="109"/>
      <c r="W13" s="109"/>
      <c r="X13" s="109"/>
      <c r="AC13" s="10"/>
      <c r="AE13" s="10"/>
    </row>
    <row r="14" spans="1:53">
      <c r="A14" s="17"/>
      <c r="B14" s="106" t="s">
        <v>21</v>
      </c>
      <c r="C14" s="12"/>
      <c r="D14" s="106"/>
      <c r="E14" s="105"/>
      <c r="F14" s="105"/>
      <c r="G14" s="105"/>
      <c r="H14" s="110"/>
      <c r="I14" s="110"/>
      <c r="J14" s="110"/>
      <c r="K14" s="110"/>
      <c r="L14" s="110"/>
      <c r="O14" s="110"/>
      <c r="T14" s="109"/>
      <c r="U14" s="109"/>
      <c r="V14" s="109"/>
      <c r="W14" s="109"/>
      <c r="X14" s="109"/>
      <c r="AC14" s="10"/>
      <c r="AE14" s="10"/>
    </row>
    <row r="15" spans="1:53">
      <c r="A15" s="17"/>
      <c r="B15" s="106" t="s">
        <v>22</v>
      </c>
      <c r="C15" s="12"/>
      <c r="D15" s="106"/>
      <c r="E15" s="105"/>
      <c r="F15" s="105"/>
      <c r="G15" s="105"/>
      <c r="H15" s="110"/>
      <c r="I15" s="110"/>
      <c r="J15" s="110"/>
      <c r="K15" s="110"/>
      <c r="L15" s="110"/>
      <c r="O15" s="110"/>
      <c r="T15" s="109"/>
      <c r="U15" s="109"/>
      <c r="V15" s="109"/>
      <c r="W15" s="109"/>
      <c r="X15" s="109"/>
      <c r="AC15" s="10"/>
      <c r="AE15" s="10"/>
    </row>
    <row r="16" spans="1:53">
      <c r="A16" s="17"/>
      <c r="B16" s="106" t="s">
        <v>23</v>
      </c>
      <c r="D16" s="106"/>
      <c r="E16" s="105"/>
      <c r="F16" s="105"/>
      <c r="G16" s="105"/>
      <c r="H16" s="110"/>
      <c r="I16" s="110"/>
      <c r="J16" s="110"/>
      <c r="K16" s="110"/>
      <c r="L16" s="110"/>
      <c r="O16" s="110"/>
      <c r="T16" s="109"/>
      <c r="U16" s="109"/>
      <c r="V16" s="109"/>
      <c r="W16" s="109"/>
      <c r="X16" s="109"/>
      <c r="AC16" s="10"/>
      <c r="AE16" s="10"/>
    </row>
    <row r="17" spans="1:53">
      <c r="A17" s="17"/>
      <c r="B17" s="105"/>
      <c r="C17" s="12"/>
      <c r="D17" s="106"/>
      <c r="E17" s="105"/>
      <c r="F17" s="105"/>
      <c r="G17" s="105"/>
      <c r="H17" s="110"/>
      <c r="I17" s="110"/>
      <c r="J17" s="110"/>
      <c r="K17" s="110"/>
      <c r="L17" s="110"/>
      <c r="O17" s="110"/>
      <c r="T17" s="109"/>
      <c r="U17" s="109"/>
      <c r="V17" s="109"/>
      <c r="W17" s="109"/>
      <c r="X17" s="109"/>
      <c r="AC17" s="10"/>
      <c r="AE17" s="10"/>
    </row>
    <row r="18" spans="1:53">
      <c r="A18" s="17" t="s">
        <v>24</v>
      </c>
      <c r="B18" s="24"/>
      <c r="C18" s="24"/>
      <c r="D18" s="24"/>
      <c r="E18" s="111"/>
      <c r="F18" s="24"/>
      <c r="G18" s="24"/>
      <c r="H18" s="24"/>
      <c r="I18" s="24"/>
      <c r="J18" s="24"/>
      <c r="K18" s="24"/>
      <c r="L18" s="105"/>
      <c r="M18" s="105"/>
    </row>
    <row r="19" spans="1:53">
      <c r="A19" s="23"/>
      <c r="B19" s="24"/>
      <c r="C19" s="112" t="s">
        <v>25</v>
      </c>
      <c r="D19" s="113"/>
      <c r="E19" s="114"/>
      <c r="F19" s="113"/>
      <c r="G19" s="112" t="s">
        <v>26</v>
      </c>
      <c r="H19" s="112"/>
      <c r="I19" s="24"/>
      <c r="J19" s="24"/>
      <c r="K19" s="112"/>
      <c r="L19" s="105"/>
      <c r="M19" s="105"/>
    </row>
    <row r="20" spans="1:53">
      <c r="A20" s="23"/>
      <c r="B20" s="24"/>
      <c r="C20" s="23" t="s">
        <v>27</v>
      </c>
      <c r="D20" s="24"/>
      <c r="E20" s="111"/>
      <c r="F20" s="24"/>
      <c r="G20" s="110">
        <v>0.7</v>
      </c>
      <c r="H20" s="115"/>
      <c r="I20" s="24"/>
      <c r="J20" s="116"/>
      <c r="K20" s="116"/>
      <c r="L20" s="105"/>
      <c r="M20" s="105"/>
      <c r="Q20" s="116">
        <v>0.38400000000000001</v>
      </c>
      <c r="R20" s="115"/>
    </row>
    <row r="21" spans="1:53">
      <c r="A21" s="23"/>
      <c r="B21" s="24"/>
      <c r="C21" s="23" t="s">
        <v>28</v>
      </c>
      <c r="D21" s="24"/>
      <c r="E21" s="111"/>
      <c r="F21" s="24"/>
      <c r="G21" s="110">
        <v>0.7</v>
      </c>
      <c r="H21" s="115"/>
      <c r="I21" s="24"/>
      <c r="J21" s="116"/>
      <c r="K21" s="116"/>
      <c r="L21" s="105"/>
      <c r="M21" s="105"/>
      <c r="Q21" s="116"/>
      <c r="R21" s="115"/>
    </row>
    <row r="22" spans="1:53">
      <c r="A22" s="23"/>
      <c r="B22" s="24"/>
      <c r="C22" s="24" t="s">
        <v>29</v>
      </c>
      <c r="D22" s="24"/>
      <c r="E22" s="111"/>
      <c r="F22" s="117"/>
      <c r="G22" s="110">
        <v>0.7</v>
      </c>
      <c r="H22" s="110"/>
      <c r="I22" s="24"/>
      <c r="J22" s="116"/>
      <c r="K22" s="118"/>
      <c r="L22" s="105"/>
      <c r="M22" s="105"/>
      <c r="Q22" s="116">
        <v>0.94599999999999995</v>
      </c>
      <c r="R22" s="116">
        <v>1.458</v>
      </c>
    </row>
    <row r="23" spans="1:53">
      <c r="A23" s="23"/>
      <c r="B23" s="24"/>
      <c r="C23" s="23" t="s">
        <v>30</v>
      </c>
      <c r="D23" s="24"/>
      <c r="E23" s="111"/>
      <c r="F23" s="24"/>
      <c r="G23" s="110">
        <v>3</v>
      </c>
      <c r="H23" s="110"/>
      <c r="I23" s="24"/>
      <c r="J23" s="116"/>
      <c r="K23" s="24"/>
      <c r="L23" s="105"/>
      <c r="M23" s="105"/>
      <c r="Q23" s="116">
        <v>0.315</v>
      </c>
      <c r="R23" s="116">
        <v>0.92100000000000004</v>
      </c>
    </row>
    <row r="24" spans="1:53">
      <c r="A24" s="23" t="s">
        <v>31</v>
      </c>
      <c r="B24" s="24"/>
      <c r="C24" s="24"/>
      <c r="D24" s="24"/>
      <c r="E24" s="111"/>
      <c r="F24" s="24"/>
      <c r="G24" s="24"/>
      <c r="H24" s="24"/>
      <c r="I24" s="24"/>
      <c r="J24" s="24"/>
      <c r="K24" s="24"/>
      <c r="L24" s="105"/>
      <c r="M24" s="105"/>
      <c r="S24" s="4"/>
      <c r="BA24" s="3"/>
    </row>
    <row r="25" spans="1:53">
      <c r="A25" s="23" t="s">
        <v>32</v>
      </c>
      <c r="B25" s="24"/>
      <c r="C25" s="24"/>
      <c r="D25" s="24"/>
      <c r="E25" s="111"/>
      <c r="F25" s="24"/>
      <c r="G25" s="24"/>
      <c r="H25" s="24"/>
      <c r="I25" s="24"/>
      <c r="J25" s="24"/>
      <c r="K25" s="24"/>
      <c r="L25" s="105"/>
      <c r="M25" s="105"/>
      <c r="S25" s="4"/>
      <c r="BA25" s="3"/>
    </row>
    <row r="26" spans="1:53">
      <c r="A26" s="23" t="s">
        <v>33</v>
      </c>
      <c r="B26" s="24"/>
      <c r="C26" s="24"/>
      <c r="D26" s="24"/>
      <c r="E26" s="111"/>
      <c r="F26" s="24"/>
      <c r="G26" s="24"/>
      <c r="H26" s="24"/>
      <c r="I26" s="24"/>
      <c r="J26" s="24"/>
      <c r="K26" s="24"/>
      <c r="L26" s="105"/>
      <c r="M26" s="105"/>
      <c r="S26" s="4"/>
      <c r="BA26" s="3"/>
    </row>
    <row r="27" spans="1:53">
      <c r="A27" s="24" t="s">
        <v>34</v>
      </c>
      <c r="B27" s="24"/>
      <c r="C27" s="24"/>
      <c r="D27" s="24"/>
      <c r="E27" s="111"/>
      <c r="F27" s="24"/>
      <c r="G27" s="24"/>
      <c r="H27" s="24"/>
      <c r="I27" s="24"/>
      <c r="J27" s="24"/>
      <c r="K27" s="24"/>
      <c r="L27" s="105"/>
      <c r="M27" s="105"/>
      <c r="S27" s="4"/>
      <c r="BA27" s="3"/>
    </row>
    <row r="28" spans="1:53">
      <c r="A28" s="24" t="s">
        <v>35</v>
      </c>
      <c r="B28" s="24"/>
      <c r="C28" s="24"/>
      <c r="D28" s="24"/>
      <c r="E28" s="111"/>
      <c r="F28" s="24"/>
      <c r="G28" s="24"/>
      <c r="H28" s="24"/>
      <c r="I28" s="24"/>
      <c r="J28" s="24"/>
      <c r="K28" s="24"/>
      <c r="L28" s="105"/>
      <c r="M28" s="105"/>
    </row>
    <row r="29" spans="1:53">
      <c r="A29" s="23" t="s">
        <v>36</v>
      </c>
      <c r="B29" s="24"/>
      <c r="C29" s="24"/>
      <c r="D29" s="24"/>
      <c r="E29" s="111"/>
      <c r="F29" s="24"/>
      <c r="G29" s="24"/>
      <c r="H29" s="24"/>
      <c r="I29" s="24"/>
      <c r="J29" s="24"/>
      <c r="K29" s="24"/>
      <c r="L29" s="105"/>
      <c r="M29" s="105"/>
    </row>
    <row r="30" spans="1:53">
      <c r="B30" s="24"/>
      <c r="C30" s="24"/>
      <c r="D30" s="24"/>
      <c r="E30" s="111"/>
      <c r="F30" s="24"/>
      <c r="G30" s="24"/>
      <c r="H30" s="24"/>
      <c r="I30" s="24"/>
      <c r="J30" s="24"/>
      <c r="K30" s="24"/>
      <c r="L30" s="105"/>
      <c r="M30" s="105"/>
    </row>
    <row r="31" spans="1:53">
      <c r="B31" s="24" t="s">
        <v>37</v>
      </c>
      <c r="C31" s="24"/>
      <c r="D31" s="24"/>
      <c r="E31" s="111"/>
      <c r="F31" s="24"/>
      <c r="G31" s="24"/>
      <c r="H31" s="24"/>
      <c r="I31" s="24"/>
      <c r="J31" s="24"/>
      <c r="K31" s="24"/>
      <c r="L31" s="105"/>
      <c r="M31" s="105"/>
    </row>
    <row r="32" spans="1:53">
      <c r="A32" s="17"/>
      <c r="B32" s="24"/>
      <c r="C32" s="24"/>
      <c r="D32" s="24"/>
      <c r="E32" s="111"/>
      <c r="F32" s="24"/>
      <c r="G32" s="24"/>
      <c r="H32" s="24"/>
      <c r="I32" s="24"/>
      <c r="J32" s="24"/>
      <c r="K32" s="24"/>
      <c r="L32" s="105"/>
      <c r="M32" s="105"/>
    </row>
    <row r="33" spans="1:13">
      <c r="A33" s="16"/>
      <c r="B33" s="24"/>
      <c r="C33" s="24"/>
      <c r="D33" s="24"/>
      <c r="E33" s="111"/>
      <c r="F33" s="24"/>
      <c r="G33" s="24"/>
      <c r="H33" s="24"/>
      <c r="I33" s="24"/>
      <c r="J33" s="24"/>
      <c r="K33" s="24"/>
      <c r="L33" s="105"/>
      <c r="M33" s="105"/>
    </row>
    <row r="34" spans="1:13" ht="12.75" customHeight="1">
      <c r="A34" s="17"/>
    </row>
    <row r="35" spans="1:13" ht="12.75" customHeight="1">
      <c r="A35" s="16"/>
    </row>
    <row r="36" spans="1:13" ht="12.75" customHeight="1">
      <c r="A36" s="16"/>
      <c r="B36" s="110"/>
    </row>
    <row r="37" spans="1:13" ht="12.75" customHeight="1">
      <c r="A37" s="16"/>
    </row>
    <row r="38" spans="1:13" ht="13.9">
      <c r="A38" s="13"/>
    </row>
    <row r="41" spans="1:13" ht="15.6">
      <c r="B41" s="14"/>
    </row>
    <row r="42" spans="1:13" ht="13.9">
      <c r="B42" s="15"/>
    </row>
    <row r="43" spans="1:13" ht="13.9">
      <c r="B43" s="15"/>
    </row>
    <row r="44" spans="1:13" ht="13.9">
      <c r="B44" s="15"/>
    </row>
    <row r="45" spans="1:13" ht="13.9">
      <c r="B45" s="15"/>
    </row>
  </sheetData>
  <phoneticPr fontId="6" type="noConversion"/>
  <pageMargins left="0" right="0" top="0.75" bottom="0.5" header="0.5" footer="0.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BA47"/>
  <sheetViews>
    <sheetView topLeftCell="A4" zoomScaleNormal="100" workbookViewId="0">
      <selection activeCell="E7" sqref="E7"/>
    </sheetView>
  </sheetViews>
  <sheetFormatPr defaultColWidth="9.140625" defaultRowHeight="13.15"/>
  <cols>
    <col min="1" max="1" width="6.7109375" style="3" customWidth="1"/>
    <col min="2" max="2" width="7.28515625" style="3" customWidth="1"/>
    <col min="3" max="3" width="8.85546875" style="3" customWidth="1"/>
    <col min="4" max="4" width="24.28515625" style="3" customWidth="1"/>
    <col min="5" max="5" width="5.7109375" style="3" bestFit="1" customWidth="1"/>
    <col min="6" max="6" width="9.42578125" style="3" customWidth="1"/>
    <col min="7" max="7" width="6.140625" style="3" customWidth="1"/>
    <col min="8" max="8" width="13.85546875" style="3" customWidth="1"/>
    <col min="9" max="10" width="6.42578125" style="3" customWidth="1"/>
    <col min="11" max="11" width="6.28515625" style="3" customWidth="1"/>
    <col min="12" max="12" width="5.85546875" style="3" bestFit="1" customWidth="1"/>
    <col min="13" max="14" width="5.7109375" style="3" bestFit="1" customWidth="1"/>
    <col min="15" max="15" width="7.85546875" style="3" customWidth="1"/>
    <col min="16" max="16" width="9.140625" style="3"/>
    <col min="17" max="18" width="9.140625" style="3" hidden="1" customWidth="1"/>
    <col min="19" max="19" width="9.140625" style="3"/>
    <col min="20" max="22" width="9.140625" style="4"/>
    <col min="23" max="23" width="8.85546875" style="4" customWidth="1"/>
    <col min="24" max="24" width="9" style="4" customWidth="1"/>
    <col min="25" max="26" width="5.7109375" style="4" bestFit="1" customWidth="1"/>
    <col min="27" max="53" width="9.140625" style="4"/>
    <col min="54" max="16384" width="9.140625" style="3"/>
  </cols>
  <sheetData>
    <row r="1" spans="1:53">
      <c r="A1" s="1" t="s">
        <v>0</v>
      </c>
      <c r="B1" s="104"/>
      <c r="C1" s="104"/>
      <c r="D1" s="104"/>
      <c r="E1" s="105"/>
      <c r="F1" s="105"/>
      <c r="G1" s="2">
        <v>1.0125</v>
      </c>
      <c r="H1" s="105"/>
      <c r="I1" s="105"/>
      <c r="J1" s="105"/>
      <c r="K1" s="105"/>
      <c r="L1" s="105"/>
      <c r="M1" s="105"/>
      <c r="N1" s="105"/>
      <c r="O1" s="105"/>
    </row>
    <row r="2" spans="1:53">
      <c r="A2" s="1" t="s">
        <v>38</v>
      </c>
      <c r="B2" s="5"/>
      <c r="C2" s="5"/>
      <c r="E2" s="6"/>
      <c r="F2" s="6"/>
      <c r="G2" s="5"/>
      <c r="H2" s="6"/>
      <c r="I2" s="6"/>
      <c r="J2" s="6"/>
      <c r="K2" s="6"/>
      <c r="L2" s="6"/>
      <c r="M2" s="6"/>
      <c r="N2" s="6"/>
      <c r="O2" s="6"/>
    </row>
    <row r="3" spans="1:53">
      <c r="A3" s="106" t="s">
        <v>2</v>
      </c>
      <c r="B3" s="5"/>
      <c r="C3" s="5"/>
      <c r="E3" s="6"/>
      <c r="F3" s="6"/>
      <c r="G3" s="5"/>
      <c r="H3" s="6"/>
      <c r="I3" s="6"/>
      <c r="J3" s="6"/>
      <c r="K3" s="6"/>
      <c r="L3" s="6"/>
      <c r="M3" s="6"/>
      <c r="N3" s="6"/>
      <c r="O3" s="6"/>
    </row>
    <row r="4" spans="1:53">
      <c r="A4" s="18" t="s">
        <v>3</v>
      </c>
      <c r="B4" s="5"/>
      <c r="C4" s="5"/>
      <c r="E4" s="6"/>
      <c r="F4" s="6"/>
      <c r="G4" s="5"/>
      <c r="H4" s="6"/>
      <c r="I4" s="6"/>
      <c r="J4" s="6"/>
      <c r="K4" s="6"/>
      <c r="L4" s="6"/>
      <c r="M4" s="6"/>
      <c r="N4" s="6"/>
      <c r="O4" s="6"/>
    </row>
    <row r="5" spans="1:53">
      <c r="A5" s="1"/>
      <c r="B5" s="1"/>
      <c r="C5" s="5"/>
      <c r="D5" s="1"/>
      <c r="E5" s="6"/>
      <c r="F5" s="6"/>
      <c r="G5" s="5"/>
      <c r="H5" s="6"/>
      <c r="I5" s="6"/>
      <c r="J5" s="6"/>
      <c r="K5" s="6"/>
      <c r="L5" s="6"/>
      <c r="M5" s="6"/>
      <c r="N5" s="6"/>
      <c r="O5" s="6"/>
    </row>
    <row r="6" spans="1:53" ht="101.25" customHeight="1" thickBot="1">
      <c r="A6" s="7" t="s">
        <v>4</v>
      </c>
      <c r="B6" s="7" t="s">
        <v>5</v>
      </c>
      <c r="C6" s="7" t="s">
        <v>6</v>
      </c>
      <c r="D6" s="8" t="s">
        <v>7</v>
      </c>
      <c r="E6" s="20" t="s">
        <v>8</v>
      </c>
      <c r="F6" s="20" t="s">
        <v>9</v>
      </c>
      <c r="G6" s="20" t="s">
        <v>10</v>
      </c>
      <c r="H6" s="20" t="s">
        <v>39</v>
      </c>
      <c r="I6" s="20" t="s">
        <v>12</v>
      </c>
      <c r="J6" s="21"/>
      <c r="K6" s="9"/>
      <c r="L6" s="9"/>
      <c r="M6" s="9"/>
      <c r="N6" s="9"/>
      <c r="O6" s="9"/>
      <c r="P6" s="9"/>
      <c r="Q6" s="9"/>
      <c r="R6" s="9"/>
      <c r="S6" s="11"/>
      <c r="T6" s="11"/>
      <c r="U6" s="11"/>
      <c r="AS6" s="3"/>
      <c r="AT6" s="3"/>
      <c r="AU6" s="3"/>
      <c r="AV6" s="3"/>
      <c r="AW6" s="3"/>
      <c r="AX6" s="3"/>
      <c r="AY6" s="3"/>
      <c r="AZ6" s="3"/>
      <c r="BA6" s="3"/>
    </row>
    <row r="7" spans="1:53" ht="20.45">
      <c r="A7" s="107" t="s">
        <v>13</v>
      </c>
      <c r="B7" s="107">
        <v>2</v>
      </c>
      <c r="C7" s="107" t="s">
        <v>14</v>
      </c>
      <c r="D7" s="108" t="s">
        <v>15</v>
      </c>
      <c r="E7" s="22">
        <f>F7+G7</f>
        <v>28.97</v>
      </c>
      <c r="F7" s="22">
        <v>26.77</v>
      </c>
      <c r="G7" s="22">
        <v>2.2000000000000002</v>
      </c>
      <c r="H7" s="22">
        <v>13.88</v>
      </c>
      <c r="I7" s="22">
        <f>E7+H7</f>
        <v>42.85</v>
      </c>
      <c r="J7" s="19"/>
      <c r="N7" s="109"/>
      <c r="O7" s="109"/>
      <c r="P7" s="109"/>
      <c r="Q7" s="109"/>
      <c r="R7" s="109"/>
      <c r="S7" s="4"/>
      <c r="W7" s="10"/>
      <c r="Y7" s="10"/>
      <c r="AV7" s="3"/>
      <c r="AW7" s="3"/>
      <c r="AX7" s="3"/>
      <c r="AY7" s="3"/>
      <c r="AZ7" s="3"/>
      <c r="BA7" s="3"/>
    </row>
    <row r="8" spans="1:53" customFormat="1">
      <c r="A8" t="s">
        <v>16</v>
      </c>
      <c r="C8" s="12"/>
    </row>
    <row r="9" spans="1:53" customFormat="1">
      <c r="B9" s="106" t="s">
        <v>17</v>
      </c>
      <c r="C9" s="12"/>
    </row>
    <row r="10" spans="1:53" customFormat="1">
      <c r="B10" s="106" t="s">
        <v>40</v>
      </c>
      <c r="C10" s="12"/>
    </row>
    <row r="11" spans="1:53" customFormat="1">
      <c r="B11" s="106" t="s">
        <v>41</v>
      </c>
      <c r="C11" s="12"/>
    </row>
    <row r="12" spans="1:53" customFormat="1">
      <c r="C12" s="12"/>
    </row>
    <row r="13" spans="1:53">
      <c r="A13" s="17" t="s">
        <v>18</v>
      </c>
      <c r="B13" s="105"/>
      <c r="C13" s="12"/>
      <c r="D13" s="106"/>
      <c r="E13" s="105"/>
      <c r="F13" s="105"/>
      <c r="G13" s="105"/>
      <c r="H13" s="110"/>
      <c r="I13" s="110"/>
      <c r="J13" s="110"/>
      <c r="K13" s="110"/>
      <c r="L13" s="110"/>
      <c r="O13" s="110"/>
      <c r="T13" s="109"/>
      <c r="U13" s="109"/>
      <c r="V13" s="109"/>
      <c r="W13" s="109"/>
      <c r="X13" s="109"/>
      <c r="AC13" s="10"/>
      <c r="AE13" s="10"/>
    </row>
    <row r="14" spans="1:53">
      <c r="A14" s="17"/>
      <c r="B14" s="106" t="s">
        <v>19</v>
      </c>
      <c r="C14" s="12"/>
      <c r="D14" s="106"/>
      <c r="E14" s="105"/>
      <c r="F14" s="105"/>
      <c r="G14" s="105"/>
      <c r="H14" s="110"/>
      <c r="I14" s="110"/>
      <c r="J14" s="110"/>
      <c r="K14" s="110"/>
      <c r="L14" s="110"/>
      <c r="O14" s="110"/>
      <c r="T14" s="109"/>
      <c r="U14" s="109"/>
      <c r="V14" s="109"/>
      <c r="W14" s="109"/>
      <c r="X14" s="109"/>
      <c r="AC14" s="10"/>
      <c r="AE14" s="10"/>
    </row>
    <row r="15" spans="1:53">
      <c r="A15" s="17"/>
      <c r="B15" s="106" t="s">
        <v>20</v>
      </c>
      <c r="C15" s="12"/>
      <c r="D15" s="106"/>
      <c r="E15" s="105"/>
      <c r="F15" s="105"/>
      <c r="G15" s="105"/>
      <c r="H15" s="110"/>
      <c r="I15" s="110"/>
      <c r="J15" s="110"/>
      <c r="K15" s="110"/>
      <c r="L15" s="110"/>
      <c r="O15" s="110"/>
      <c r="T15" s="109"/>
      <c r="U15" s="109"/>
      <c r="V15" s="109"/>
      <c r="W15" s="109"/>
      <c r="X15" s="109"/>
      <c r="AC15" s="10"/>
      <c r="AE15" s="10"/>
    </row>
    <row r="16" spans="1:53">
      <c r="A16" s="17"/>
      <c r="B16" s="106" t="s">
        <v>21</v>
      </c>
      <c r="C16" s="12"/>
      <c r="D16" s="106"/>
      <c r="E16" s="105"/>
      <c r="F16" s="105"/>
      <c r="G16" s="105"/>
      <c r="H16" s="110"/>
      <c r="I16" s="110"/>
      <c r="J16" s="110"/>
      <c r="K16" s="110"/>
      <c r="L16" s="110"/>
      <c r="O16" s="110"/>
      <c r="T16" s="109"/>
      <c r="U16" s="109"/>
      <c r="V16" s="109"/>
      <c r="W16" s="109"/>
      <c r="X16" s="109"/>
      <c r="AC16" s="10"/>
      <c r="AE16" s="10"/>
    </row>
    <row r="17" spans="1:53">
      <c r="A17" s="17"/>
      <c r="B17" s="106" t="s">
        <v>22</v>
      </c>
      <c r="C17" s="12"/>
      <c r="D17" s="106"/>
      <c r="E17" s="105"/>
      <c r="F17" s="105"/>
      <c r="G17" s="105"/>
      <c r="H17" s="110"/>
      <c r="I17" s="110"/>
      <c r="J17" s="110"/>
      <c r="K17" s="110"/>
      <c r="L17" s="110"/>
      <c r="O17" s="110"/>
      <c r="T17" s="109"/>
      <c r="U17" s="109"/>
      <c r="V17" s="109"/>
      <c r="W17" s="109"/>
      <c r="X17" s="109"/>
      <c r="AC17" s="10"/>
      <c r="AE17" s="10"/>
    </row>
    <row r="18" spans="1:53">
      <c r="A18" s="17"/>
      <c r="B18" s="106" t="s">
        <v>23</v>
      </c>
      <c r="D18" s="106"/>
      <c r="E18" s="105"/>
      <c r="F18" s="105"/>
      <c r="G18" s="105"/>
      <c r="H18" s="110"/>
      <c r="I18" s="110"/>
      <c r="J18" s="110"/>
      <c r="K18" s="110"/>
      <c r="L18" s="110"/>
      <c r="O18" s="110"/>
      <c r="T18" s="109"/>
      <c r="U18" s="109"/>
      <c r="V18" s="109"/>
      <c r="W18" s="109"/>
      <c r="X18" s="109"/>
      <c r="AC18" s="10"/>
      <c r="AE18" s="10"/>
    </row>
    <row r="19" spans="1:53">
      <c r="A19" s="17"/>
      <c r="B19" s="105"/>
      <c r="C19" s="12"/>
      <c r="D19" s="106"/>
      <c r="E19" s="105"/>
      <c r="F19" s="105"/>
      <c r="G19" s="105"/>
      <c r="H19" s="110"/>
      <c r="I19" s="110"/>
      <c r="J19" s="110"/>
      <c r="K19" s="110"/>
      <c r="L19" s="110"/>
      <c r="O19" s="110"/>
      <c r="T19" s="109"/>
      <c r="U19" s="109"/>
      <c r="V19" s="109"/>
      <c r="W19" s="109"/>
      <c r="X19" s="109"/>
      <c r="AC19" s="10"/>
      <c r="AE19" s="10"/>
    </row>
    <row r="20" spans="1:53">
      <c r="A20" s="17" t="s">
        <v>24</v>
      </c>
      <c r="B20" s="24"/>
      <c r="C20" s="24"/>
      <c r="D20" s="24"/>
      <c r="E20" s="111"/>
      <c r="F20" s="24"/>
      <c r="G20" s="24"/>
      <c r="H20" s="24"/>
      <c r="I20" s="24"/>
      <c r="J20" s="24"/>
      <c r="K20" s="24"/>
      <c r="L20" s="105"/>
      <c r="M20" s="105"/>
    </row>
    <row r="21" spans="1:53">
      <c r="A21" s="23"/>
      <c r="B21" s="24"/>
      <c r="C21" s="112" t="s">
        <v>25</v>
      </c>
      <c r="D21" s="113"/>
      <c r="E21" s="114"/>
      <c r="F21" s="113"/>
      <c r="G21" s="112" t="s">
        <v>26</v>
      </c>
      <c r="H21" s="112"/>
      <c r="I21" s="24"/>
      <c r="J21" s="24"/>
      <c r="K21" s="112"/>
      <c r="L21" s="105"/>
      <c r="M21" s="105"/>
    </row>
    <row r="22" spans="1:53">
      <c r="A22" s="23"/>
      <c r="B22" s="24"/>
      <c r="C22" s="23" t="s">
        <v>27</v>
      </c>
      <c r="D22" s="24"/>
      <c r="E22" s="111"/>
      <c r="F22" s="24"/>
      <c r="G22" s="110">
        <v>0.7</v>
      </c>
      <c r="H22" s="115"/>
      <c r="I22" s="24"/>
      <c r="J22"/>
      <c r="K22" s="116"/>
      <c r="L22" s="105"/>
      <c r="M22" s="105"/>
      <c r="Q22" s="116">
        <v>0.38400000000000001</v>
      </c>
      <c r="R22" s="115"/>
    </row>
    <row r="23" spans="1:53">
      <c r="A23" s="23"/>
      <c r="B23" s="24"/>
      <c r="C23" s="23" t="s">
        <v>42</v>
      </c>
      <c r="D23" s="24"/>
      <c r="E23" s="111"/>
      <c r="F23" s="24"/>
      <c r="G23" s="110">
        <v>0.7</v>
      </c>
      <c r="H23" s="115"/>
      <c r="I23" s="24"/>
      <c r="J23" s="116"/>
      <c r="K23" s="116"/>
      <c r="L23" s="105"/>
      <c r="M23" s="105"/>
      <c r="Q23" s="116"/>
      <c r="R23" s="115"/>
    </row>
    <row r="24" spans="1:53">
      <c r="A24" s="23"/>
      <c r="B24" s="24"/>
      <c r="C24" s="24" t="s">
        <v>43</v>
      </c>
      <c r="D24" s="24"/>
      <c r="E24" s="111"/>
      <c r="F24" s="117"/>
      <c r="G24" s="110">
        <v>0.7</v>
      </c>
      <c r="H24" s="110"/>
      <c r="I24" s="24"/>
      <c r="J24" s="116"/>
      <c r="K24" s="118"/>
      <c r="L24" s="105"/>
      <c r="M24" s="105"/>
      <c r="Q24" s="116">
        <v>0.94599999999999995</v>
      </c>
      <c r="R24" s="116">
        <v>1.458</v>
      </c>
    </row>
    <row r="25" spans="1:53">
      <c r="A25" s="23"/>
      <c r="B25" s="24"/>
      <c r="C25" s="23" t="s">
        <v>30</v>
      </c>
      <c r="D25" s="24"/>
      <c r="E25" s="111"/>
      <c r="F25" s="24"/>
      <c r="G25" s="110">
        <v>3</v>
      </c>
      <c r="H25" s="110"/>
      <c r="I25" s="24"/>
      <c r="J25" s="116"/>
      <c r="K25" s="24"/>
      <c r="L25" s="105"/>
      <c r="M25" s="105"/>
      <c r="Q25" s="116">
        <v>0.315</v>
      </c>
      <c r="R25" s="116">
        <v>0.92100000000000004</v>
      </c>
    </row>
    <row r="26" spans="1:53">
      <c r="A26" s="23" t="s">
        <v>31</v>
      </c>
      <c r="B26" s="24"/>
      <c r="C26" s="24"/>
      <c r="D26" s="24"/>
      <c r="E26" s="111"/>
      <c r="F26" s="24"/>
      <c r="G26" s="24"/>
      <c r="H26" s="24"/>
      <c r="I26" s="24"/>
      <c r="J26" s="24"/>
      <c r="K26" s="24"/>
      <c r="L26" s="105"/>
      <c r="M26" s="105"/>
      <c r="S26" s="4"/>
      <c r="BA26" s="3"/>
    </row>
    <row r="27" spans="1:53">
      <c r="A27" s="23" t="s">
        <v>32</v>
      </c>
      <c r="B27" s="24"/>
      <c r="C27" s="24"/>
      <c r="D27" s="24"/>
      <c r="E27" s="111"/>
      <c r="F27" s="24"/>
      <c r="G27" s="24"/>
      <c r="H27" s="24"/>
      <c r="I27" s="24"/>
      <c r="J27" s="24"/>
      <c r="K27" s="24"/>
      <c r="L27" s="105"/>
      <c r="M27" s="105"/>
      <c r="S27" s="4"/>
      <c r="BA27" s="3"/>
    </row>
    <row r="28" spans="1:53">
      <c r="A28" s="23" t="s">
        <v>33</v>
      </c>
      <c r="B28" s="24"/>
      <c r="C28" s="24"/>
      <c r="D28" s="24"/>
      <c r="E28" s="111"/>
      <c r="F28" s="24"/>
      <c r="G28" s="24"/>
      <c r="H28" s="24"/>
      <c r="I28" s="24"/>
      <c r="J28" s="24"/>
      <c r="K28" s="24"/>
      <c r="L28" s="105"/>
      <c r="M28" s="105"/>
      <c r="S28" s="4"/>
      <c r="BA28" s="3"/>
    </row>
    <row r="29" spans="1:53">
      <c r="A29" s="24" t="s">
        <v>34</v>
      </c>
      <c r="B29" s="24"/>
      <c r="C29" s="24"/>
      <c r="D29" s="24"/>
      <c r="E29" s="111"/>
      <c r="F29" s="24"/>
      <c r="G29" s="24"/>
      <c r="H29" s="24"/>
      <c r="I29" s="24"/>
      <c r="J29" s="24"/>
      <c r="K29" s="24"/>
      <c r="L29" s="105"/>
      <c r="M29" s="105"/>
      <c r="S29" s="4"/>
      <c r="BA29" s="3"/>
    </row>
    <row r="30" spans="1:53">
      <c r="A30" s="24" t="s">
        <v>35</v>
      </c>
      <c r="B30" s="24"/>
      <c r="C30" s="24"/>
      <c r="D30" s="24"/>
      <c r="E30" s="111"/>
      <c r="F30" s="24"/>
      <c r="G30" s="24"/>
      <c r="H30" s="24"/>
      <c r="I30" s="24"/>
      <c r="J30" s="24"/>
      <c r="K30" s="24"/>
      <c r="L30" s="105"/>
      <c r="M30" s="105"/>
    </row>
    <row r="31" spans="1:53">
      <c r="A31" s="23" t="s">
        <v>36</v>
      </c>
      <c r="B31" s="24"/>
      <c r="C31" s="24"/>
      <c r="D31" s="24"/>
      <c r="E31" s="111"/>
      <c r="F31" s="24"/>
      <c r="G31" s="24"/>
      <c r="H31" s="24"/>
      <c r="I31" s="24"/>
      <c r="J31" s="24"/>
      <c r="K31" s="24"/>
      <c r="L31" s="105"/>
      <c r="M31" s="105"/>
    </row>
    <row r="32" spans="1:53">
      <c r="B32" s="24"/>
      <c r="C32" s="24"/>
      <c r="D32" s="24"/>
      <c r="E32" s="111"/>
      <c r="F32" s="24"/>
      <c r="G32" s="24"/>
      <c r="H32" s="24"/>
      <c r="I32" s="24"/>
      <c r="J32" s="24"/>
      <c r="K32" s="24"/>
      <c r="L32" s="105"/>
      <c r="M32" s="105"/>
    </row>
    <row r="33" spans="1:13">
      <c r="B33" s="24" t="s">
        <v>37</v>
      </c>
      <c r="C33" s="24"/>
      <c r="D33" s="24"/>
      <c r="E33" s="111"/>
      <c r="F33" s="24"/>
      <c r="G33" s="24"/>
      <c r="H33" s="24"/>
      <c r="I33" s="24"/>
      <c r="J33" s="24"/>
      <c r="K33" s="24"/>
      <c r="L33" s="105"/>
      <c r="M33" s="105"/>
    </row>
    <row r="34" spans="1:13">
      <c r="A34" s="17"/>
      <c r="B34" s="24"/>
      <c r="C34" s="24"/>
      <c r="D34" s="24"/>
      <c r="E34" s="111"/>
      <c r="F34" s="24"/>
      <c r="G34" s="24"/>
      <c r="H34" s="24"/>
      <c r="I34" s="24"/>
      <c r="J34" s="24"/>
      <c r="K34" s="24"/>
      <c r="L34" s="105"/>
      <c r="M34" s="105"/>
    </row>
    <row r="35" spans="1:13">
      <c r="A35" s="16"/>
      <c r="B35" s="24"/>
      <c r="C35" s="24"/>
      <c r="D35" s="24"/>
      <c r="E35" s="111"/>
      <c r="F35" s="24"/>
      <c r="G35" s="24"/>
      <c r="H35" s="24"/>
      <c r="I35" s="24"/>
      <c r="J35" s="24"/>
      <c r="K35" s="24"/>
      <c r="L35" s="105"/>
      <c r="M35" s="105"/>
    </row>
    <row r="36" spans="1:13" ht="12.75" customHeight="1">
      <c r="A36" s="17"/>
    </row>
    <row r="37" spans="1:13" ht="12.75" customHeight="1">
      <c r="A37" s="16"/>
    </row>
    <row r="38" spans="1:13" ht="12.75" customHeight="1">
      <c r="A38" s="16"/>
      <c r="B38" s="110"/>
    </row>
    <row r="39" spans="1:13" ht="12.75" customHeight="1">
      <c r="A39" s="16"/>
    </row>
    <row r="40" spans="1:13" ht="13.9">
      <c r="A40" s="13"/>
    </row>
    <row r="43" spans="1:13" ht="15.6">
      <c r="B43" s="14"/>
    </row>
    <row r="44" spans="1:13" ht="13.9">
      <c r="B44" s="15"/>
    </row>
    <row r="45" spans="1:13" ht="13.9">
      <c r="B45" s="15"/>
    </row>
    <row r="46" spans="1:13" ht="13.9">
      <c r="B46" s="15"/>
    </row>
    <row r="47" spans="1:13" ht="13.9">
      <c r="B47" s="15"/>
    </row>
  </sheetData>
  <pageMargins left="0" right="0" top="0.75" bottom="0.5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3.15"/>
  <cols>
    <col min="1" max="1" width="6.7109375" style="3" customWidth="1"/>
    <col min="2" max="2" width="7.28515625" style="3" customWidth="1"/>
    <col min="3" max="3" width="8.85546875" style="3" customWidth="1"/>
    <col min="4" max="4" width="24.28515625" style="3" customWidth="1"/>
    <col min="5" max="5" width="5.7109375" style="3" bestFit="1" customWidth="1"/>
    <col min="6" max="6" width="9.42578125" style="3" customWidth="1"/>
    <col min="7" max="7" width="6.140625" style="3" customWidth="1"/>
    <col min="8" max="8" width="13.85546875" style="3" customWidth="1"/>
    <col min="9" max="10" width="6.42578125" style="3" customWidth="1"/>
    <col min="11" max="11" width="6.28515625" style="3" customWidth="1"/>
    <col min="12" max="12" width="5.85546875" style="3" bestFit="1" customWidth="1"/>
    <col min="13" max="14" width="5.7109375" style="3" bestFit="1" customWidth="1"/>
    <col min="15" max="15" width="7.85546875" style="3" customWidth="1"/>
    <col min="16" max="16" width="9.140625" style="3"/>
    <col min="17" max="18" width="9.140625" style="3" hidden="1" customWidth="1"/>
    <col min="19" max="19" width="9.140625" style="3"/>
    <col min="20" max="22" width="9.140625" style="4"/>
    <col min="23" max="23" width="8.85546875" style="4" customWidth="1"/>
    <col min="24" max="24" width="9" style="4" customWidth="1"/>
    <col min="25" max="26" width="5.7109375" style="4" bestFit="1" customWidth="1"/>
    <col min="27" max="53" width="9.140625" style="4"/>
    <col min="54" max="16384" width="9.140625" style="3"/>
  </cols>
  <sheetData>
    <row r="1" spans="1:53">
      <c r="A1" s="1" t="s">
        <v>0</v>
      </c>
      <c r="B1" s="104"/>
      <c r="C1" s="104"/>
      <c r="D1" s="104"/>
      <c r="E1" s="105"/>
      <c r="F1" s="105"/>
      <c r="G1" s="2">
        <v>1.0125</v>
      </c>
      <c r="H1" s="105"/>
      <c r="I1" s="105"/>
      <c r="J1" s="105"/>
      <c r="K1" s="105"/>
      <c r="L1" s="105"/>
      <c r="M1" s="105"/>
      <c r="N1" s="105"/>
      <c r="O1" s="105"/>
    </row>
    <row r="2" spans="1:53">
      <c r="A2" s="1" t="s">
        <v>44</v>
      </c>
      <c r="B2" s="5"/>
      <c r="C2" s="5"/>
      <c r="E2" s="6"/>
      <c r="F2" s="6"/>
      <c r="G2" s="5"/>
      <c r="H2" s="6"/>
      <c r="I2" s="6"/>
      <c r="J2" s="6"/>
      <c r="K2" s="6"/>
      <c r="L2" s="6"/>
      <c r="M2" s="6"/>
      <c r="N2" s="6"/>
      <c r="O2" s="6"/>
    </row>
    <row r="3" spans="1:53">
      <c r="A3" s="106" t="s">
        <v>2</v>
      </c>
      <c r="B3" s="5"/>
      <c r="C3" s="5"/>
      <c r="E3" s="6"/>
      <c r="F3" s="6"/>
      <c r="G3" s="5"/>
      <c r="H3" s="6"/>
      <c r="I3" s="6"/>
      <c r="J3" s="6"/>
      <c r="K3" s="6"/>
      <c r="L3" s="6"/>
      <c r="M3" s="6"/>
      <c r="N3" s="6"/>
      <c r="O3" s="6"/>
    </row>
    <row r="4" spans="1:53">
      <c r="A4" s="18" t="s">
        <v>3</v>
      </c>
      <c r="B4" s="5"/>
      <c r="C4" s="5"/>
      <c r="E4" s="6"/>
      <c r="F4" s="6"/>
      <c r="G4" s="5"/>
      <c r="H4" s="6"/>
      <c r="I4" s="6"/>
      <c r="J4" s="6"/>
      <c r="K4" s="6"/>
      <c r="L4" s="6"/>
      <c r="M4" s="6"/>
      <c r="N4" s="6"/>
      <c r="O4" s="6"/>
    </row>
    <row r="5" spans="1:53">
      <c r="A5" s="1"/>
      <c r="B5" s="1"/>
      <c r="C5" s="5"/>
      <c r="D5" s="1"/>
      <c r="E5" s="6"/>
      <c r="F5" s="6"/>
      <c r="G5" s="5"/>
      <c r="H5" s="6"/>
      <c r="I5" s="6"/>
      <c r="J5" s="6"/>
      <c r="K5" s="6"/>
      <c r="L5" s="6"/>
      <c r="M5" s="6"/>
      <c r="N5" s="6"/>
      <c r="O5" s="6"/>
    </row>
    <row r="6" spans="1:53" ht="101.25" customHeight="1" thickBot="1">
      <c r="A6" s="7" t="s">
        <v>4</v>
      </c>
      <c r="B6" s="7" t="s">
        <v>5</v>
      </c>
      <c r="C6" s="7" t="s">
        <v>6</v>
      </c>
      <c r="D6" s="8" t="s">
        <v>7</v>
      </c>
      <c r="E6" s="20" t="s">
        <v>8</v>
      </c>
      <c r="F6" s="20" t="s">
        <v>9</v>
      </c>
      <c r="G6" s="20" t="s">
        <v>10</v>
      </c>
      <c r="H6" s="20" t="s">
        <v>45</v>
      </c>
      <c r="I6" s="20" t="s">
        <v>12</v>
      </c>
      <c r="J6" s="21"/>
      <c r="K6" s="9"/>
      <c r="L6" s="9"/>
      <c r="M6" s="9"/>
      <c r="N6" s="9"/>
      <c r="O6" s="9"/>
      <c r="P6" s="9"/>
      <c r="Q6" s="9"/>
      <c r="R6" s="9"/>
      <c r="S6" s="11"/>
      <c r="T6" s="11"/>
      <c r="U6" s="11"/>
      <c r="AS6" s="3"/>
      <c r="AT6" s="3"/>
      <c r="AU6" s="3"/>
      <c r="AV6" s="3"/>
      <c r="AW6" s="3"/>
      <c r="AX6" s="3"/>
      <c r="AY6" s="3"/>
      <c r="AZ6" s="3"/>
      <c r="BA6" s="3"/>
    </row>
    <row r="7" spans="1:53" ht="20.45">
      <c r="A7" s="107" t="s">
        <v>13</v>
      </c>
      <c r="B7" s="107">
        <v>2</v>
      </c>
      <c r="C7" s="107" t="s">
        <v>14</v>
      </c>
      <c r="D7" s="108" t="s">
        <v>15</v>
      </c>
      <c r="E7" s="22">
        <f>F7+G7</f>
        <v>29.97</v>
      </c>
      <c r="F7" s="22">
        <v>27.77</v>
      </c>
      <c r="G7" s="22">
        <v>2.2000000000000002</v>
      </c>
      <c r="H7" s="22">
        <v>14.38</v>
      </c>
      <c r="I7" s="22">
        <f>E7+H7</f>
        <v>44.35</v>
      </c>
      <c r="J7" s="19"/>
      <c r="N7" s="109"/>
      <c r="O7" s="109"/>
      <c r="P7" s="109"/>
      <c r="Q7" s="109"/>
      <c r="R7" s="109"/>
      <c r="S7" s="4"/>
      <c r="W7" s="10"/>
      <c r="Y7" s="10"/>
      <c r="AV7" s="3"/>
      <c r="AW7" s="3"/>
      <c r="AX7" s="3"/>
      <c r="AY7" s="3"/>
      <c r="AZ7" s="3"/>
      <c r="BA7" s="3"/>
    </row>
    <row r="8" spans="1:53" customFormat="1">
      <c r="A8" t="s">
        <v>16</v>
      </c>
      <c r="C8" s="12"/>
    </row>
    <row r="9" spans="1:53" customFormat="1">
      <c r="B9" s="106" t="s">
        <v>17</v>
      </c>
      <c r="C9" s="12"/>
    </row>
    <row r="10" spans="1:53" customFormat="1">
      <c r="B10" s="106" t="s">
        <v>40</v>
      </c>
      <c r="C10" s="12"/>
    </row>
    <row r="11" spans="1:53" customFormat="1">
      <c r="B11" s="106" t="s">
        <v>41</v>
      </c>
      <c r="C11" s="12"/>
    </row>
    <row r="12" spans="1:53" customFormat="1">
      <c r="C12" s="12"/>
    </row>
    <row r="13" spans="1:53">
      <c r="A13" s="17" t="s">
        <v>18</v>
      </c>
      <c r="B13" s="105"/>
      <c r="C13" s="12"/>
      <c r="D13" s="106"/>
      <c r="E13" s="105"/>
      <c r="F13" s="105"/>
      <c r="G13" s="105"/>
      <c r="H13" s="110"/>
      <c r="I13" s="110"/>
      <c r="J13" s="110"/>
      <c r="K13" s="110"/>
      <c r="L13" s="110"/>
      <c r="O13" s="110"/>
      <c r="T13" s="109"/>
      <c r="U13" s="109"/>
      <c r="V13" s="109"/>
      <c r="W13" s="109"/>
      <c r="X13" s="109"/>
      <c r="AC13" s="10"/>
      <c r="AE13" s="10"/>
    </row>
    <row r="14" spans="1:53">
      <c r="A14" s="17"/>
      <c r="B14" s="106" t="s">
        <v>19</v>
      </c>
      <c r="C14" s="12"/>
      <c r="D14" s="106"/>
      <c r="E14" s="105"/>
      <c r="F14" s="105"/>
      <c r="G14" s="105"/>
      <c r="H14" s="110"/>
      <c r="I14" s="110"/>
      <c r="J14" s="110"/>
      <c r="K14" s="110"/>
      <c r="L14" s="110"/>
      <c r="O14" s="110"/>
      <c r="T14" s="109"/>
      <c r="U14" s="109"/>
      <c r="V14" s="109"/>
      <c r="W14" s="109"/>
      <c r="X14" s="109"/>
      <c r="AC14" s="10"/>
      <c r="AE14" s="10"/>
    </row>
    <row r="15" spans="1:53">
      <c r="A15" s="17"/>
      <c r="B15" s="106" t="s">
        <v>20</v>
      </c>
      <c r="C15" s="12"/>
      <c r="D15" s="106"/>
      <c r="E15" s="105"/>
      <c r="F15" s="105"/>
      <c r="G15" s="105"/>
      <c r="H15" s="110"/>
      <c r="I15" s="110"/>
      <c r="J15" s="110"/>
      <c r="K15" s="110"/>
      <c r="L15" s="110"/>
      <c r="O15" s="110"/>
      <c r="T15" s="109"/>
      <c r="U15" s="109"/>
      <c r="V15" s="109"/>
      <c r="W15" s="109"/>
      <c r="X15" s="109"/>
      <c r="AC15" s="10"/>
      <c r="AE15" s="10"/>
    </row>
    <row r="16" spans="1:53">
      <c r="A16" s="17"/>
      <c r="B16" s="106" t="s">
        <v>21</v>
      </c>
      <c r="C16" s="12"/>
      <c r="D16" s="106"/>
      <c r="E16" s="105"/>
      <c r="F16" s="105"/>
      <c r="G16" s="105"/>
      <c r="H16" s="110"/>
      <c r="I16" s="110"/>
      <c r="J16" s="110"/>
      <c r="K16" s="110"/>
      <c r="L16" s="110"/>
      <c r="O16" s="110"/>
      <c r="T16" s="109"/>
      <c r="U16" s="109"/>
      <c r="V16" s="109"/>
      <c r="W16" s="109"/>
      <c r="X16" s="109"/>
      <c r="AC16" s="10"/>
      <c r="AE16" s="10"/>
    </row>
    <row r="17" spans="1:53">
      <c r="A17" s="17"/>
      <c r="B17" s="106" t="s">
        <v>22</v>
      </c>
      <c r="C17" s="12"/>
      <c r="D17" s="106"/>
      <c r="E17" s="105"/>
      <c r="F17" s="105"/>
      <c r="G17" s="105"/>
      <c r="H17" s="110"/>
      <c r="I17" s="110"/>
      <c r="J17" s="110"/>
      <c r="K17" s="110"/>
      <c r="L17" s="110"/>
      <c r="O17" s="110"/>
      <c r="T17" s="109"/>
      <c r="U17" s="109"/>
      <c r="V17" s="109"/>
      <c r="W17" s="109"/>
      <c r="X17" s="109"/>
      <c r="AC17" s="10"/>
      <c r="AE17" s="10"/>
    </row>
    <row r="18" spans="1:53">
      <c r="A18" s="17"/>
      <c r="B18" s="106" t="s">
        <v>23</v>
      </c>
      <c r="D18" s="106"/>
      <c r="E18" s="105"/>
      <c r="F18" s="105"/>
      <c r="G18" s="105"/>
      <c r="H18" s="110"/>
      <c r="I18" s="110"/>
      <c r="J18" s="110"/>
      <c r="K18" s="110"/>
      <c r="L18" s="110"/>
      <c r="O18" s="110"/>
      <c r="T18" s="109"/>
      <c r="U18" s="109"/>
      <c r="V18" s="109"/>
      <c r="W18" s="109"/>
      <c r="X18" s="109"/>
      <c r="AC18" s="10"/>
      <c r="AE18" s="10"/>
    </row>
    <row r="19" spans="1:53">
      <c r="A19" s="17"/>
      <c r="B19" s="105"/>
      <c r="C19" s="12"/>
      <c r="D19" s="106"/>
      <c r="E19" s="105"/>
      <c r="F19" s="105"/>
      <c r="G19" s="105"/>
      <c r="H19" s="110"/>
      <c r="I19" s="110"/>
      <c r="J19" s="110"/>
      <c r="K19" s="110"/>
      <c r="L19" s="110"/>
      <c r="O19" s="110"/>
      <c r="T19" s="109"/>
      <c r="U19" s="109"/>
      <c r="V19" s="109"/>
      <c r="W19" s="109"/>
      <c r="X19" s="109"/>
      <c r="AC19" s="10"/>
      <c r="AE19" s="10"/>
    </row>
    <row r="20" spans="1:53">
      <c r="A20" s="17" t="s">
        <v>24</v>
      </c>
      <c r="B20" s="24"/>
      <c r="C20" s="24"/>
      <c r="D20" s="24"/>
      <c r="E20" s="111"/>
      <c r="F20" s="24"/>
      <c r="G20" s="24"/>
      <c r="H20" s="24"/>
      <c r="I20" s="24"/>
      <c r="J20" s="24"/>
      <c r="K20" s="24"/>
      <c r="L20" s="105"/>
      <c r="M20" s="105"/>
    </row>
    <row r="21" spans="1:53">
      <c r="A21" s="23"/>
      <c r="B21" s="24"/>
      <c r="C21" s="112" t="s">
        <v>25</v>
      </c>
      <c r="D21" s="113"/>
      <c r="E21" s="114"/>
      <c r="F21" s="113"/>
      <c r="G21" s="112" t="s">
        <v>26</v>
      </c>
      <c r="H21" s="112"/>
      <c r="I21" s="24"/>
      <c r="J21" s="24"/>
      <c r="K21" s="112"/>
      <c r="L21" s="105"/>
      <c r="M21" s="105"/>
    </row>
    <row r="22" spans="1:53">
      <c r="A22" s="23"/>
      <c r="B22" s="24"/>
      <c r="C22" s="23" t="s">
        <v>27</v>
      </c>
      <c r="D22" s="24"/>
      <c r="E22" s="111"/>
      <c r="F22" s="24"/>
      <c r="G22" s="110">
        <v>0.7</v>
      </c>
      <c r="H22" s="115"/>
      <c r="I22" s="24"/>
      <c r="J22"/>
      <c r="K22" s="116"/>
      <c r="L22" s="105"/>
      <c r="M22" s="105"/>
      <c r="Q22" s="116">
        <v>0.38400000000000001</v>
      </c>
      <c r="R22" s="115"/>
    </row>
    <row r="23" spans="1:53">
      <c r="A23" s="23"/>
      <c r="B23" s="24"/>
      <c r="C23" s="23" t="s">
        <v>42</v>
      </c>
      <c r="D23" s="24"/>
      <c r="E23" s="111"/>
      <c r="F23" s="24"/>
      <c r="G23" s="110">
        <v>0.7</v>
      </c>
      <c r="H23" s="115"/>
      <c r="I23" s="24"/>
      <c r="J23" s="116"/>
      <c r="K23" s="116"/>
      <c r="L23" s="105"/>
      <c r="M23" s="105"/>
      <c r="Q23" s="116"/>
      <c r="R23" s="115"/>
    </row>
    <row r="24" spans="1:53">
      <c r="A24" s="23"/>
      <c r="B24" s="24"/>
      <c r="C24" s="24" t="s">
        <v>43</v>
      </c>
      <c r="D24" s="24"/>
      <c r="E24" s="111"/>
      <c r="F24" s="117"/>
      <c r="G24" s="110">
        <v>0.7</v>
      </c>
      <c r="H24" s="110"/>
      <c r="I24" s="24"/>
      <c r="J24" s="116"/>
      <c r="K24" s="118"/>
      <c r="L24" s="105"/>
      <c r="M24" s="105"/>
      <c r="Q24" s="116">
        <v>0.94599999999999995</v>
      </c>
      <c r="R24" s="116">
        <v>1.458</v>
      </c>
    </row>
    <row r="25" spans="1:53">
      <c r="A25" s="23"/>
      <c r="B25" s="24"/>
      <c r="C25" s="23" t="s">
        <v>30</v>
      </c>
      <c r="D25" s="24"/>
      <c r="E25" s="111"/>
      <c r="F25" s="24"/>
      <c r="G25" s="110">
        <v>3</v>
      </c>
      <c r="H25" s="110"/>
      <c r="I25" s="24"/>
      <c r="J25" s="116"/>
      <c r="K25" s="24"/>
      <c r="L25" s="105"/>
      <c r="M25" s="105"/>
      <c r="Q25" s="116">
        <v>0.315</v>
      </c>
      <c r="R25" s="116">
        <v>0.92100000000000004</v>
      </c>
    </row>
    <row r="26" spans="1:53">
      <c r="A26" s="23" t="s">
        <v>31</v>
      </c>
      <c r="B26" s="24"/>
      <c r="C26" s="24"/>
      <c r="D26" s="24"/>
      <c r="E26" s="111"/>
      <c r="F26" s="24"/>
      <c r="G26" s="24"/>
      <c r="H26" s="24"/>
      <c r="I26" s="24"/>
      <c r="J26" s="24"/>
      <c r="K26" s="24"/>
      <c r="L26" s="105"/>
      <c r="M26" s="105"/>
      <c r="S26" s="4"/>
      <c r="BA26" s="3"/>
    </row>
    <row r="27" spans="1:53">
      <c r="A27" s="23" t="s">
        <v>32</v>
      </c>
      <c r="B27" s="24"/>
      <c r="C27" s="24"/>
      <c r="D27" s="24"/>
      <c r="E27" s="111"/>
      <c r="F27" s="24"/>
      <c r="G27" s="24"/>
      <c r="H27" s="24"/>
      <c r="I27" s="24"/>
      <c r="J27" s="24"/>
      <c r="K27" s="24"/>
      <c r="L27" s="105"/>
      <c r="M27" s="105"/>
      <c r="S27" s="4"/>
      <c r="BA27" s="3"/>
    </row>
    <row r="28" spans="1:53">
      <c r="A28" s="23" t="s">
        <v>33</v>
      </c>
      <c r="B28" s="24"/>
      <c r="C28" s="24"/>
      <c r="D28" s="24"/>
      <c r="E28" s="111"/>
      <c r="F28" s="24"/>
      <c r="G28" s="24"/>
      <c r="H28" s="24"/>
      <c r="I28" s="24"/>
      <c r="J28" s="24"/>
      <c r="K28" s="24"/>
      <c r="L28" s="105"/>
      <c r="M28" s="105"/>
      <c r="S28" s="4"/>
      <c r="BA28" s="3"/>
    </row>
    <row r="29" spans="1:53">
      <c r="A29" s="24" t="s">
        <v>34</v>
      </c>
      <c r="B29" s="24"/>
      <c r="C29" s="24"/>
      <c r="D29" s="24"/>
      <c r="E29" s="111"/>
      <c r="F29" s="24"/>
      <c r="G29" s="24"/>
      <c r="H29" s="24"/>
      <c r="I29" s="24"/>
      <c r="J29" s="24"/>
      <c r="K29" s="24"/>
      <c r="L29" s="105"/>
      <c r="M29" s="105"/>
      <c r="S29" s="4"/>
      <c r="BA29" s="3"/>
    </row>
    <row r="30" spans="1:53">
      <c r="A30" s="24" t="s">
        <v>35</v>
      </c>
      <c r="B30" s="24"/>
      <c r="C30" s="24"/>
      <c r="D30" s="24"/>
      <c r="E30" s="111"/>
      <c r="F30" s="24"/>
      <c r="G30" s="24"/>
      <c r="H30" s="24"/>
      <c r="I30" s="24"/>
      <c r="J30" s="24"/>
      <c r="K30" s="24"/>
      <c r="L30" s="105"/>
      <c r="M30" s="105"/>
    </row>
    <row r="31" spans="1:53">
      <c r="A31" s="23" t="s">
        <v>36</v>
      </c>
      <c r="B31" s="24"/>
      <c r="C31" s="24"/>
      <c r="D31" s="24"/>
      <c r="E31" s="111"/>
      <c r="F31" s="24"/>
      <c r="G31" s="24"/>
      <c r="H31" s="24"/>
      <c r="I31" s="24"/>
      <c r="J31" s="24"/>
      <c r="K31" s="24"/>
      <c r="L31" s="105"/>
      <c r="M31" s="105"/>
    </row>
    <row r="32" spans="1:53">
      <c r="B32" s="24"/>
      <c r="C32" s="24"/>
      <c r="D32" s="24"/>
      <c r="E32" s="111"/>
      <c r="F32" s="24"/>
      <c r="G32" s="24"/>
      <c r="H32" s="24"/>
      <c r="I32" s="24"/>
      <c r="J32" s="24"/>
      <c r="K32" s="24"/>
      <c r="L32" s="105"/>
      <c r="M32" s="105"/>
    </row>
    <row r="33" spans="1:13">
      <c r="B33" s="24" t="s">
        <v>37</v>
      </c>
      <c r="C33" s="24"/>
      <c r="D33" s="24"/>
      <c r="E33" s="111"/>
      <c r="F33" s="24"/>
      <c r="G33" s="24"/>
      <c r="H33" s="24"/>
      <c r="I33" s="24"/>
      <c r="J33" s="24"/>
      <c r="K33" s="24"/>
      <c r="L33" s="105"/>
      <c r="M33" s="105"/>
    </row>
    <row r="34" spans="1:13">
      <c r="A34" s="17"/>
      <c r="B34" s="24"/>
      <c r="C34" s="24"/>
      <c r="D34" s="24"/>
      <c r="E34" s="111"/>
      <c r="F34" s="24"/>
      <c r="G34" s="24"/>
      <c r="H34" s="24"/>
      <c r="I34" s="24"/>
      <c r="J34" s="24"/>
      <c r="K34" s="24"/>
      <c r="L34" s="105"/>
      <c r="M34" s="105"/>
    </row>
    <row r="35" spans="1:13">
      <c r="A35" s="16"/>
      <c r="B35" s="24"/>
      <c r="C35" s="24"/>
      <c r="D35" s="24"/>
      <c r="E35" s="111"/>
      <c r="F35" s="24"/>
      <c r="G35" s="24"/>
      <c r="H35" s="24"/>
      <c r="I35" s="24"/>
      <c r="J35" s="24"/>
      <c r="K35" s="24"/>
      <c r="L35" s="105"/>
      <c r="M35" s="105"/>
    </row>
    <row r="36" spans="1:13" ht="12.75" customHeight="1">
      <c r="A36" s="17"/>
    </row>
    <row r="37" spans="1:13" ht="12.75" customHeight="1">
      <c r="A37" s="16"/>
    </row>
    <row r="38" spans="1:13" ht="12.75" customHeight="1">
      <c r="A38" s="16"/>
      <c r="B38" s="110"/>
    </row>
    <row r="39" spans="1:13" ht="12.75" customHeight="1">
      <c r="A39" s="16"/>
    </row>
    <row r="40" spans="1:13" ht="13.9">
      <c r="A40" s="13"/>
    </row>
    <row r="43" spans="1:13" ht="15.6">
      <c r="B43" s="14"/>
    </row>
    <row r="44" spans="1:13" ht="13.9">
      <c r="B44" s="15"/>
    </row>
    <row r="45" spans="1:13" ht="13.9">
      <c r="B45" s="15"/>
    </row>
    <row r="46" spans="1:13" ht="13.9">
      <c r="B46" s="15"/>
    </row>
    <row r="47" spans="1:13" ht="13.9">
      <c r="B47" s="15"/>
    </row>
  </sheetData>
  <sheetProtection password="E3B7" sheet="1"/>
  <pageMargins left="0" right="0" top="0.75" bottom="0.5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3.15"/>
  <cols>
    <col min="1" max="1" width="6.7109375" style="3" customWidth="1"/>
    <col min="2" max="2" width="7.28515625" style="3" customWidth="1"/>
    <col min="3" max="3" width="8.85546875" style="3" customWidth="1"/>
    <col min="4" max="4" width="24.28515625" style="3" customWidth="1"/>
    <col min="5" max="5" width="5.7109375" style="3" bestFit="1" customWidth="1"/>
    <col min="6" max="6" width="9.42578125" style="3" customWidth="1"/>
    <col min="7" max="7" width="6.140625" style="3" customWidth="1"/>
    <col min="8" max="8" width="13.85546875" style="3" customWidth="1"/>
    <col min="9" max="10" width="6.42578125" style="3" customWidth="1"/>
    <col min="11" max="11" width="6.28515625" style="3" customWidth="1"/>
    <col min="12" max="12" width="5.85546875" style="3" bestFit="1" customWidth="1"/>
    <col min="13" max="14" width="5.7109375" style="3" bestFit="1" customWidth="1"/>
    <col min="15" max="15" width="7.85546875" style="3" customWidth="1"/>
    <col min="16" max="16" width="9.140625" style="3"/>
    <col min="17" max="18" width="9.140625" style="3" hidden="1" customWidth="1"/>
    <col min="19" max="19" width="9.140625" style="3"/>
    <col min="20" max="22" width="9.140625" style="4"/>
    <col min="23" max="23" width="8.85546875" style="4" customWidth="1"/>
    <col min="24" max="24" width="9" style="4" customWidth="1"/>
    <col min="25" max="26" width="5.7109375" style="4" bestFit="1" customWidth="1"/>
    <col min="27" max="53" width="9.140625" style="4"/>
    <col min="54" max="16384" width="9.140625" style="3"/>
  </cols>
  <sheetData>
    <row r="1" spans="1:53">
      <c r="A1" s="1" t="s">
        <v>0</v>
      </c>
      <c r="B1" s="104"/>
      <c r="C1" s="104"/>
      <c r="D1" s="104"/>
      <c r="E1" s="105"/>
      <c r="F1" s="105"/>
      <c r="G1" s="2">
        <v>1.0125</v>
      </c>
      <c r="H1" s="105"/>
      <c r="I1" s="105"/>
      <c r="J1" s="105"/>
      <c r="K1" s="105"/>
      <c r="L1" s="105"/>
      <c r="M1" s="105"/>
      <c r="N1" s="105"/>
      <c r="O1" s="105"/>
    </row>
    <row r="2" spans="1:53">
      <c r="A2" s="1" t="s">
        <v>46</v>
      </c>
      <c r="B2" s="5"/>
      <c r="C2" s="5"/>
      <c r="E2" s="6"/>
      <c r="F2" s="6"/>
      <c r="G2" s="5"/>
      <c r="H2" s="6"/>
      <c r="I2" s="6"/>
      <c r="J2" s="6"/>
      <c r="K2" s="6"/>
      <c r="L2" s="6"/>
      <c r="M2" s="6"/>
      <c r="N2" s="6"/>
      <c r="O2" s="6"/>
    </row>
    <row r="3" spans="1:53">
      <c r="A3" s="106" t="s">
        <v>2</v>
      </c>
      <c r="B3" s="5"/>
      <c r="C3" s="5"/>
      <c r="E3" s="6"/>
      <c r="F3" s="6"/>
      <c r="G3" s="5"/>
      <c r="H3" s="6"/>
      <c r="I3" s="6"/>
      <c r="J3" s="6"/>
      <c r="K3" s="6"/>
      <c r="L3" s="6"/>
      <c r="M3" s="6"/>
      <c r="N3" s="6"/>
      <c r="O3" s="6"/>
    </row>
    <row r="4" spans="1:53">
      <c r="A4" s="18" t="s">
        <v>3</v>
      </c>
      <c r="B4" s="5"/>
      <c r="C4" s="5"/>
      <c r="E4" s="6"/>
      <c r="F4" s="6"/>
      <c r="G4" s="5"/>
      <c r="H4" s="6"/>
      <c r="I4" s="6"/>
      <c r="J4" s="6"/>
      <c r="K4" s="6"/>
      <c r="L4" s="6"/>
      <c r="M4" s="6"/>
      <c r="N4" s="6"/>
      <c r="O4" s="6"/>
    </row>
    <row r="5" spans="1:53">
      <c r="A5" s="1"/>
      <c r="B5" s="1"/>
      <c r="C5" s="5"/>
      <c r="D5" s="1"/>
      <c r="E5" s="6"/>
      <c r="F5" s="6"/>
      <c r="G5" s="5"/>
      <c r="H5" s="6"/>
      <c r="I5" s="6"/>
      <c r="J5" s="6"/>
      <c r="K5" s="6"/>
      <c r="L5" s="6"/>
      <c r="M5" s="6"/>
      <c r="N5" s="6"/>
      <c r="O5" s="6"/>
    </row>
    <row r="6" spans="1:53" ht="101.25" customHeight="1" thickBot="1">
      <c r="A6" s="7" t="s">
        <v>4</v>
      </c>
      <c r="B6" s="7" t="s">
        <v>5</v>
      </c>
      <c r="C6" s="7" t="s">
        <v>6</v>
      </c>
      <c r="D6" s="8" t="s">
        <v>7</v>
      </c>
      <c r="E6" s="20" t="s">
        <v>8</v>
      </c>
      <c r="F6" s="20" t="s">
        <v>9</v>
      </c>
      <c r="G6" s="20" t="s">
        <v>10</v>
      </c>
      <c r="H6" s="20" t="s">
        <v>47</v>
      </c>
      <c r="I6" s="20" t="s">
        <v>12</v>
      </c>
      <c r="J6" s="21"/>
      <c r="K6" s="9"/>
      <c r="L6" s="9"/>
      <c r="M6" s="9"/>
      <c r="N6" s="9"/>
      <c r="O6" s="9"/>
      <c r="P6" s="9"/>
      <c r="Q6" s="9"/>
      <c r="R6" s="9"/>
      <c r="S6" s="11"/>
      <c r="T6" s="11"/>
      <c r="U6" s="11"/>
      <c r="AS6" s="3"/>
      <c r="AT6" s="3"/>
      <c r="AU6" s="3"/>
      <c r="AV6" s="3"/>
      <c r="AW6" s="3"/>
      <c r="AX6" s="3"/>
      <c r="AY6" s="3"/>
      <c r="AZ6" s="3"/>
      <c r="BA6" s="3"/>
    </row>
    <row r="7" spans="1:53" ht="20.45">
      <c r="A7" s="107" t="s">
        <v>13</v>
      </c>
      <c r="B7" s="107">
        <v>2</v>
      </c>
      <c r="C7" s="107" t="s">
        <v>14</v>
      </c>
      <c r="D7" s="108" t="s">
        <v>15</v>
      </c>
      <c r="E7" s="22">
        <v>31.14</v>
      </c>
      <c r="F7" s="22">
        <v>28.94</v>
      </c>
      <c r="G7" s="22">
        <v>2.2000000000000002</v>
      </c>
      <c r="H7" s="22">
        <v>14.77</v>
      </c>
      <c r="I7" s="22">
        <f>E7+H7</f>
        <v>45.91</v>
      </c>
      <c r="J7" s="19"/>
      <c r="N7" s="109"/>
      <c r="O7" s="109"/>
      <c r="P7" s="109"/>
      <c r="Q7" s="109"/>
      <c r="R7" s="109"/>
      <c r="S7" s="4"/>
      <c r="W7" s="10"/>
      <c r="Y7" s="10"/>
      <c r="AV7" s="3"/>
      <c r="AW7" s="3"/>
      <c r="AX7" s="3"/>
      <c r="AY7" s="3"/>
      <c r="AZ7" s="3"/>
      <c r="BA7" s="3"/>
    </row>
    <row r="8" spans="1:53" customFormat="1">
      <c r="A8" t="s">
        <v>16</v>
      </c>
      <c r="C8" s="12"/>
    </row>
    <row r="9" spans="1:53" customFormat="1">
      <c r="B9" s="106" t="s">
        <v>17</v>
      </c>
      <c r="C9" s="12"/>
    </row>
    <row r="10" spans="1:53" customFormat="1">
      <c r="B10" s="106" t="s">
        <v>40</v>
      </c>
      <c r="C10" s="12"/>
    </row>
    <row r="11" spans="1:53" customFormat="1">
      <c r="B11" s="106" t="s">
        <v>41</v>
      </c>
      <c r="C11" s="12"/>
    </row>
    <row r="12" spans="1:53" customFormat="1">
      <c r="C12" s="12"/>
    </row>
    <row r="13" spans="1:53">
      <c r="A13" s="17" t="s">
        <v>18</v>
      </c>
      <c r="B13" s="105"/>
      <c r="C13" s="12"/>
      <c r="D13" s="106"/>
      <c r="E13" s="105"/>
      <c r="F13" s="105"/>
      <c r="G13" s="105"/>
      <c r="H13" s="110"/>
      <c r="I13" s="110"/>
      <c r="J13" s="110"/>
      <c r="K13" s="110"/>
      <c r="L13" s="110"/>
      <c r="O13" s="110"/>
      <c r="T13" s="109"/>
      <c r="U13" s="109"/>
      <c r="V13" s="109"/>
      <c r="W13" s="109"/>
      <c r="X13" s="109"/>
      <c r="AC13" s="10"/>
      <c r="AE13" s="10"/>
    </row>
    <row r="14" spans="1:53">
      <c r="A14" s="17"/>
      <c r="B14" s="106" t="s">
        <v>19</v>
      </c>
      <c r="C14" s="12"/>
      <c r="D14" s="106"/>
      <c r="E14" s="105"/>
      <c r="F14" s="105"/>
      <c r="G14" s="105"/>
      <c r="H14" s="110"/>
      <c r="I14" s="110"/>
      <c r="J14" s="110"/>
      <c r="K14" s="110"/>
      <c r="L14" s="110"/>
      <c r="O14" s="110"/>
      <c r="T14" s="109"/>
      <c r="U14" s="109"/>
      <c r="V14" s="109"/>
      <c r="W14" s="109"/>
      <c r="X14" s="109"/>
      <c r="AC14" s="10"/>
      <c r="AE14" s="10"/>
    </row>
    <row r="15" spans="1:53">
      <c r="A15" s="17"/>
      <c r="B15" s="106" t="s">
        <v>20</v>
      </c>
      <c r="C15" s="12"/>
      <c r="D15" s="106"/>
      <c r="E15" s="105"/>
      <c r="F15" s="105"/>
      <c r="G15" s="105"/>
      <c r="H15" s="110"/>
      <c r="I15" s="110"/>
      <c r="J15" s="110"/>
      <c r="K15" s="110"/>
      <c r="L15" s="110"/>
      <c r="O15" s="110"/>
      <c r="T15" s="109"/>
      <c r="U15" s="109"/>
      <c r="V15" s="109"/>
      <c r="W15" s="109"/>
      <c r="X15" s="109"/>
      <c r="AC15" s="10"/>
      <c r="AE15" s="10"/>
    </row>
    <row r="16" spans="1:53">
      <c r="A16" s="17"/>
      <c r="B16" s="106" t="s">
        <v>21</v>
      </c>
      <c r="C16" s="12"/>
      <c r="D16" s="106"/>
      <c r="E16" s="105"/>
      <c r="F16" s="105"/>
      <c r="G16" s="105"/>
      <c r="H16" s="110"/>
      <c r="I16" s="110"/>
      <c r="J16" s="110"/>
      <c r="K16" s="110"/>
      <c r="L16" s="110"/>
      <c r="O16" s="110"/>
      <c r="T16" s="109"/>
      <c r="U16" s="109"/>
      <c r="V16" s="109"/>
      <c r="W16" s="109"/>
      <c r="X16" s="109"/>
      <c r="AC16" s="10"/>
      <c r="AE16" s="10"/>
    </row>
    <row r="17" spans="1:53">
      <c r="A17" s="17"/>
      <c r="B17" s="106" t="s">
        <v>22</v>
      </c>
      <c r="C17" s="12"/>
      <c r="D17" s="106"/>
      <c r="E17" s="105"/>
      <c r="F17" s="105"/>
      <c r="G17" s="105"/>
      <c r="H17" s="110"/>
      <c r="I17" s="110"/>
      <c r="J17" s="110"/>
      <c r="K17" s="110"/>
      <c r="L17" s="110"/>
      <c r="O17" s="110"/>
      <c r="T17" s="109"/>
      <c r="U17" s="109"/>
      <c r="V17" s="109"/>
      <c r="W17" s="109"/>
      <c r="X17" s="109"/>
      <c r="AC17" s="10"/>
      <c r="AE17" s="10"/>
    </row>
    <row r="18" spans="1:53">
      <c r="A18" s="17"/>
      <c r="B18" s="106" t="s">
        <v>23</v>
      </c>
      <c r="D18" s="106"/>
      <c r="E18" s="105"/>
      <c r="F18" s="105"/>
      <c r="G18" s="105"/>
      <c r="H18" s="110"/>
      <c r="I18" s="110"/>
      <c r="J18" s="110"/>
      <c r="K18" s="110"/>
      <c r="L18" s="110"/>
      <c r="O18" s="110"/>
      <c r="T18" s="109"/>
      <c r="U18" s="109"/>
      <c r="V18" s="109"/>
      <c r="W18" s="109"/>
      <c r="X18" s="109"/>
      <c r="AC18" s="10"/>
      <c r="AE18" s="10"/>
    </row>
    <row r="19" spans="1:53">
      <c r="A19" s="17"/>
      <c r="B19" s="105"/>
      <c r="C19" s="12"/>
      <c r="D19" s="106"/>
      <c r="E19" s="105"/>
      <c r="F19" s="105"/>
      <c r="G19" s="105"/>
      <c r="H19" s="110"/>
      <c r="I19" s="110"/>
      <c r="J19" s="110"/>
      <c r="K19" s="110"/>
      <c r="L19" s="110"/>
      <c r="O19" s="110"/>
      <c r="T19" s="109"/>
      <c r="U19" s="109"/>
      <c r="V19" s="109"/>
      <c r="W19" s="109"/>
      <c r="X19" s="109"/>
      <c r="AC19" s="10"/>
      <c r="AE19" s="10"/>
    </row>
    <row r="20" spans="1:53">
      <c r="A20" s="17" t="s">
        <v>24</v>
      </c>
      <c r="B20" s="24"/>
      <c r="C20" s="24"/>
      <c r="D20" s="24"/>
      <c r="E20" s="111"/>
      <c r="F20" s="24"/>
      <c r="G20" s="24"/>
      <c r="H20" s="24"/>
      <c r="I20" s="24"/>
      <c r="J20" s="24"/>
      <c r="K20" s="24"/>
      <c r="L20" s="105"/>
      <c r="M20" s="105"/>
    </row>
    <row r="21" spans="1:53">
      <c r="A21" s="23"/>
      <c r="B21" s="24"/>
      <c r="C21" s="112" t="s">
        <v>25</v>
      </c>
      <c r="D21" s="113"/>
      <c r="E21" s="114"/>
      <c r="F21" s="113"/>
      <c r="G21" s="112" t="s">
        <v>26</v>
      </c>
      <c r="H21" s="112"/>
      <c r="I21" s="24"/>
      <c r="J21" s="24"/>
      <c r="K21" s="112"/>
      <c r="L21" s="105"/>
      <c r="M21" s="105"/>
    </row>
    <row r="22" spans="1:53">
      <c r="A22" s="23"/>
      <c r="B22" s="24"/>
      <c r="C22" s="23" t="s">
        <v>27</v>
      </c>
      <c r="D22" s="24"/>
      <c r="E22" s="111"/>
      <c r="F22" s="24"/>
      <c r="G22" s="110">
        <v>0.7</v>
      </c>
      <c r="H22" s="115"/>
      <c r="I22" s="24"/>
      <c r="J22"/>
      <c r="K22" s="116"/>
      <c r="L22" s="105"/>
      <c r="M22" s="105"/>
      <c r="Q22" s="116">
        <v>0.38400000000000001</v>
      </c>
      <c r="R22" s="115"/>
    </row>
    <row r="23" spans="1:53">
      <c r="A23" s="23"/>
      <c r="B23" s="24"/>
      <c r="C23" s="23" t="s">
        <v>42</v>
      </c>
      <c r="D23" s="24"/>
      <c r="E23" s="111"/>
      <c r="F23" s="24"/>
      <c r="G23" s="110">
        <v>0.7</v>
      </c>
      <c r="H23" s="115"/>
      <c r="I23" s="24"/>
      <c r="J23" s="116"/>
      <c r="K23" s="116"/>
      <c r="L23" s="105"/>
      <c r="M23" s="105"/>
      <c r="Q23" s="116"/>
      <c r="R23" s="115"/>
    </row>
    <row r="24" spans="1:53">
      <c r="A24" s="23"/>
      <c r="B24" s="24"/>
      <c r="C24" s="24" t="s">
        <v>43</v>
      </c>
      <c r="D24" s="24"/>
      <c r="E24" s="111"/>
      <c r="F24" s="117"/>
      <c r="G24" s="110">
        <v>0.7</v>
      </c>
      <c r="H24" s="110"/>
      <c r="I24" s="24"/>
      <c r="J24" s="116"/>
      <c r="K24" s="118"/>
      <c r="L24" s="105"/>
      <c r="M24" s="105"/>
      <c r="Q24" s="116">
        <v>0.94599999999999995</v>
      </c>
      <c r="R24" s="116">
        <v>1.458</v>
      </c>
    </row>
    <row r="25" spans="1:53">
      <c r="A25" s="23"/>
      <c r="B25" s="24"/>
      <c r="C25" s="23" t="s">
        <v>30</v>
      </c>
      <c r="D25" s="24"/>
      <c r="E25" s="111"/>
      <c r="F25" s="24"/>
      <c r="G25" s="110">
        <v>3</v>
      </c>
      <c r="H25" s="110"/>
      <c r="I25" s="24"/>
      <c r="J25" s="116"/>
      <c r="K25" s="24"/>
      <c r="L25" s="105"/>
      <c r="M25" s="105"/>
      <c r="Q25" s="116">
        <v>0.315</v>
      </c>
      <c r="R25" s="116">
        <v>0.92100000000000004</v>
      </c>
    </row>
    <row r="26" spans="1:53">
      <c r="A26" s="23" t="s">
        <v>31</v>
      </c>
      <c r="B26" s="24"/>
      <c r="C26" s="24"/>
      <c r="D26" s="24"/>
      <c r="E26" s="111"/>
      <c r="F26" s="24"/>
      <c r="G26" s="24"/>
      <c r="H26" s="24"/>
      <c r="I26" s="24"/>
      <c r="J26" s="24"/>
      <c r="K26" s="24"/>
      <c r="L26" s="105"/>
      <c r="M26" s="105"/>
      <c r="S26" s="4"/>
      <c r="BA26" s="3"/>
    </row>
    <row r="27" spans="1:53">
      <c r="A27" s="23" t="s">
        <v>32</v>
      </c>
      <c r="B27" s="24"/>
      <c r="C27" s="24"/>
      <c r="D27" s="24"/>
      <c r="E27" s="111"/>
      <c r="F27" s="24"/>
      <c r="G27" s="24"/>
      <c r="H27" s="24"/>
      <c r="I27" s="24"/>
      <c r="J27" s="24"/>
      <c r="K27" s="24"/>
      <c r="L27" s="105"/>
      <c r="M27" s="105"/>
      <c r="S27" s="4"/>
      <c r="BA27" s="3"/>
    </row>
    <row r="28" spans="1:53">
      <c r="A28" s="23" t="s">
        <v>33</v>
      </c>
      <c r="B28" s="24"/>
      <c r="C28" s="24"/>
      <c r="D28" s="24"/>
      <c r="E28" s="111"/>
      <c r="F28" s="24"/>
      <c r="G28" s="24"/>
      <c r="H28" s="24"/>
      <c r="I28" s="24"/>
      <c r="J28" s="24"/>
      <c r="K28" s="24"/>
      <c r="L28" s="105"/>
      <c r="M28" s="105"/>
      <c r="S28" s="4"/>
      <c r="BA28" s="3"/>
    </row>
    <row r="29" spans="1:53">
      <c r="A29" s="24" t="s">
        <v>34</v>
      </c>
      <c r="B29" s="24"/>
      <c r="C29" s="24"/>
      <c r="D29" s="24"/>
      <c r="E29" s="111"/>
      <c r="F29" s="24"/>
      <c r="G29" s="24"/>
      <c r="H29" s="24"/>
      <c r="I29" s="24"/>
      <c r="J29" s="24"/>
      <c r="K29" s="24"/>
      <c r="L29" s="105"/>
      <c r="M29" s="105"/>
      <c r="S29" s="4"/>
      <c r="BA29" s="3"/>
    </row>
    <row r="30" spans="1:53">
      <c r="A30" s="24" t="s">
        <v>35</v>
      </c>
      <c r="B30" s="24"/>
      <c r="C30" s="24"/>
      <c r="D30" s="24"/>
      <c r="E30" s="111"/>
      <c r="F30" s="24"/>
      <c r="G30" s="24"/>
      <c r="H30" s="24"/>
      <c r="I30" s="24"/>
      <c r="J30" s="24"/>
      <c r="K30" s="24"/>
      <c r="L30" s="105"/>
      <c r="M30" s="105"/>
    </row>
    <row r="31" spans="1:53">
      <c r="A31" s="23" t="s">
        <v>36</v>
      </c>
      <c r="B31" s="24"/>
      <c r="C31" s="24"/>
      <c r="D31" s="24"/>
      <c r="E31" s="111"/>
      <c r="F31" s="24"/>
      <c r="G31" s="24"/>
      <c r="H31" s="24"/>
      <c r="I31" s="24"/>
      <c r="J31" s="24"/>
      <c r="K31" s="24"/>
      <c r="L31" s="105"/>
      <c r="M31" s="105"/>
    </row>
    <row r="32" spans="1:53">
      <c r="B32" s="24"/>
      <c r="C32" s="24"/>
      <c r="D32" s="24"/>
      <c r="E32" s="111"/>
      <c r="F32" s="24"/>
      <c r="G32" s="24"/>
      <c r="H32" s="24"/>
      <c r="I32" s="24"/>
      <c r="J32" s="24"/>
      <c r="K32" s="24"/>
      <c r="L32" s="105"/>
      <c r="M32" s="105"/>
    </row>
    <row r="33" spans="1:13">
      <c r="B33" s="24" t="s">
        <v>37</v>
      </c>
      <c r="C33" s="24"/>
      <c r="D33" s="24"/>
      <c r="E33" s="111"/>
      <c r="F33" s="24"/>
      <c r="G33" s="24"/>
      <c r="H33" s="24"/>
      <c r="I33" s="24"/>
      <c r="J33" s="24"/>
      <c r="K33" s="24"/>
      <c r="L33" s="105"/>
      <c r="M33" s="105"/>
    </row>
    <row r="34" spans="1:13">
      <c r="A34" s="17"/>
      <c r="B34" s="24"/>
      <c r="C34" s="24"/>
      <c r="D34" s="24"/>
      <c r="E34" s="111"/>
      <c r="F34" s="24"/>
      <c r="G34" s="24"/>
      <c r="H34" s="24"/>
      <c r="I34" s="24"/>
      <c r="J34" s="24"/>
      <c r="K34" s="24"/>
      <c r="L34" s="105"/>
      <c r="M34" s="105"/>
    </row>
    <row r="35" spans="1:13">
      <c r="A35" s="16"/>
      <c r="B35" s="24"/>
      <c r="C35" s="24"/>
      <c r="D35" s="24"/>
      <c r="E35" s="111"/>
      <c r="F35" s="24"/>
      <c r="G35" s="24"/>
      <c r="H35" s="24"/>
      <c r="I35" s="24"/>
      <c r="J35" s="24"/>
      <c r="K35" s="24"/>
      <c r="L35" s="105"/>
      <c r="M35" s="105"/>
    </row>
    <row r="36" spans="1:13" ht="12.75" customHeight="1">
      <c r="A36" s="17"/>
    </row>
    <row r="37" spans="1:13" ht="12.75" customHeight="1">
      <c r="A37" s="16"/>
    </row>
    <row r="38" spans="1:13" ht="12.75" customHeight="1">
      <c r="A38" s="16"/>
      <c r="B38" s="110"/>
    </row>
    <row r="39" spans="1:13" ht="12.75" customHeight="1">
      <c r="A39" s="16"/>
    </row>
    <row r="40" spans="1:13" ht="13.9">
      <c r="A40" s="13"/>
    </row>
    <row r="43" spans="1:13" ht="15.6">
      <c r="B43" s="14"/>
    </row>
    <row r="44" spans="1:13" ht="13.9">
      <c r="B44" s="15"/>
    </row>
    <row r="45" spans="1:13" ht="13.9">
      <c r="B45" s="15"/>
    </row>
    <row r="46" spans="1:13" ht="13.9">
      <c r="B46" s="15"/>
    </row>
    <row r="47" spans="1:13" ht="13.9">
      <c r="B47" s="15"/>
    </row>
  </sheetData>
  <pageMargins left="0" right="0" top="0.75" bottom="0.5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BA47"/>
  <sheetViews>
    <sheetView zoomScaleNormal="100" workbookViewId="0">
      <selection activeCell="C5" sqref="C5"/>
    </sheetView>
  </sheetViews>
  <sheetFormatPr defaultColWidth="9.140625" defaultRowHeight="13.9"/>
  <cols>
    <col min="1" max="1" width="6.7109375" style="29" customWidth="1"/>
    <col min="2" max="2" width="7.28515625" style="29" customWidth="1"/>
    <col min="3" max="3" width="8.85546875" style="29" customWidth="1"/>
    <col min="4" max="4" width="24.28515625" style="29" customWidth="1"/>
    <col min="5" max="5" width="5.7109375" style="29" bestFit="1" customWidth="1"/>
    <col min="6" max="6" width="9.42578125" style="29" customWidth="1"/>
    <col min="7" max="7" width="6.140625" style="29" customWidth="1"/>
    <col min="8" max="8" width="13.85546875" style="29" customWidth="1"/>
    <col min="9" max="10" width="6.42578125" style="29" customWidth="1"/>
    <col min="11" max="11" width="6.28515625" style="29" customWidth="1"/>
    <col min="12" max="12" width="5.85546875" style="29" bestFit="1" customWidth="1"/>
    <col min="13" max="14" width="5.7109375" style="29" bestFit="1" customWidth="1"/>
    <col min="15" max="15" width="7.85546875" style="29" customWidth="1"/>
    <col min="16" max="16" width="9.140625" style="29"/>
    <col min="17" max="18" width="9.140625" style="29" hidden="1" customWidth="1"/>
    <col min="19" max="19" width="9.140625" style="29"/>
    <col min="20" max="22" width="9.140625" style="30"/>
    <col min="23" max="23" width="8.85546875" style="30" customWidth="1"/>
    <col min="24" max="24" width="9" style="30" customWidth="1"/>
    <col min="25" max="26" width="5.7109375" style="30" bestFit="1" customWidth="1"/>
    <col min="27" max="53" width="9.140625" style="30"/>
    <col min="54" max="16384" width="9.140625" style="29"/>
  </cols>
  <sheetData>
    <row r="1" spans="1:53">
      <c r="A1" s="25" t="s">
        <v>0</v>
      </c>
      <c r="B1" s="26"/>
      <c r="C1" s="26"/>
      <c r="D1" s="26"/>
      <c r="E1" s="27"/>
      <c r="F1" s="27"/>
      <c r="G1" s="28">
        <v>1.0125</v>
      </c>
      <c r="H1" s="27"/>
      <c r="I1" s="27"/>
      <c r="J1" s="27"/>
      <c r="K1" s="27"/>
      <c r="L1" s="27"/>
      <c r="M1" s="27"/>
      <c r="N1" s="27"/>
      <c r="O1" s="27"/>
    </row>
    <row r="2" spans="1:53">
      <c r="A2" s="25" t="s">
        <v>48</v>
      </c>
      <c r="B2" s="31"/>
      <c r="C2" s="31"/>
      <c r="E2" s="32"/>
      <c r="F2" s="32"/>
      <c r="G2" s="31"/>
      <c r="H2" s="32"/>
      <c r="I2" s="32"/>
      <c r="J2" s="32"/>
      <c r="K2" s="32"/>
      <c r="L2" s="32"/>
      <c r="M2" s="32"/>
      <c r="N2" s="32"/>
      <c r="O2" s="32"/>
    </row>
    <row r="3" spans="1:53">
      <c r="A3" s="33" t="s">
        <v>2</v>
      </c>
      <c r="B3" s="31"/>
      <c r="C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</row>
    <row r="4" spans="1:53">
      <c r="A4" s="59" t="s">
        <v>3</v>
      </c>
      <c r="B4" s="31"/>
      <c r="C4" s="31"/>
      <c r="E4" s="32"/>
      <c r="F4" s="32"/>
      <c r="G4" s="31"/>
      <c r="H4" s="32"/>
      <c r="I4" s="32"/>
      <c r="J4" s="32"/>
      <c r="K4" s="32"/>
      <c r="L4" s="32"/>
      <c r="M4" s="32"/>
      <c r="N4" s="32"/>
      <c r="O4" s="32"/>
    </row>
    <row r="5" spans="1:53">
      <c r="A5" s="25"/>
      <c r="B5" s="25"/>
      <c r="C5" s="31"/>
      <c r="D5" s="25"/>
      <c r="E5" s="32"/>
      <c r="F5" s="32"/>
      <c r="G5" s="31"/>
      <c r="H5" s="32"/>
      <c r="I5" s="32"/>
      <c r="J5" s="32"/>
      <c r="K5" s="32"/>
      <c r="L5" s="32"/>
      <c r="M5" s="32"/>
      <c r="N5" s="32"/>
      <c r="O5" s="32"/>
    </row>
    <row r="6" spans="1:53" ht="101.25" customHeight="1" thickBot="1">
      <c r="A6" s="34" t="s">
        <v>4</v>
      </c>
      <c r="B6" s="34" t="s">
        <v>5</v>
      </c>
      <c r="C6" s="34" t="s">
        <v>6</v>
      </c>
      <c r="D6" s="35" t="s">
        <v>7</v>
      </c>
      <c r="E6" s="60" t="s">
        <v>8</v>
      </c>
      <c r="F6" s="60" t="s">
        <v>9</v>
      </c>
      <c r="G6" s="60" t="s">
        <v>10</v>
      </c>
      <c r="H6" s="60" t="s">
        <v>49</v>
      </c>
      <c r="I6" s="60" t="s">
        <v>12</v>
      </c>
      <c r="J6" s="61"/>
      <c r="K6" s="36"/>
      <c r="L6" s="36"/>
      <c r="M6" s="36"/>
      <c r="N6" s="36"/>
      <c r="O6" s="36"/>
      <c r="P6" s="36"/>
      <c r="Q6" s="36"/>
      <c r="R6" s="36"/>
      <c r="S6" s="37"/>
      <c r="T6" s="37"/>
      <c r="U6" s="37"/>
      <c r="AS6" s="29"/>
      <c r="AT6" s="29"/>
      <c r="AU6" s="29"/>
      <c r="AV6" s="29"/>
      <c r="AW6" s="29"/>
      <c r="AX6" s="29"/>
      <c r="AY6" s="29"/>
      <c r="AZ6" s="29"/>
      <c r="BA6" s="29"/>
    </row>
    <row r="7" spans="1:53" ht="20.45">
      <c r="A7" s="38" t="s">
        <v>13</v>
      </c>
      <c r="B7" s="38">
        <v>2</v>
      </c>
      <c r="C7" s="38" t="s">
        <v>14</v>
      </c>
      <c r="D7" s="39" t="s">
        <v>15</v>
      </c>
      <c r="E7" s="62">
        <v>32.299999999999997</v>
      </c>
      <c r="F7" s="62">
        <v>30</v>
      </c>
      <c r="G7" s="62">
        <v>2.2999999999999998</v>
      </c>
      <c r="H7" s="62">
        <v>15.22</v>
      </c>
      <c r="I7" s="62">
        <f>E7+H7</f>
        <v>47.519999999999996</v>
      </c>
      <c r="J7" s="63"/>
      <c r="N7" s="40"/>
      <c r="O7" s="40"/>
      <c r="P7" s="40"/>
      <c r="Q7" s="40"/>
      <c r="R7" s="40"/>
      <c r="S7" s="30"/>
      <c r="W7" s="41"/>
      <c r="Y7" s="41"/>
      <c r="AV7" s="29"/>
      <c r="AW7" s="29"/>
      <c r="AX7" s="29"/>
      <c r="AY7" s="29"/>
      <c r="AZ7" s="29"/>
      <c r="BA7" s="29"/>
    </row>
    <row r="8" spans="1:53" s="42" customFormat="1">
      <c r="A8" s="64" t="s">
        <v>16</v>
      </c>
      <c r="B8" s="64"/>
      <c r="C8" s="65"/>
      <c r="D8" s="64"/>
      <c r="E8" s="64"/>
      <c r="F8" s="64"/>
      <c r="G8" s="64"/>
      <c r="H8" s="64"/>
      <c r="I8" s="64"/>
      <c r="J8" s="64"/>
    </row>
    <row r="9" spans="1:53" s="42" customFormat="1">
      <c r="A9" s="64"/>
      <c r="B9" s="33" t="s">
        <v>17</v>
      </c>
      <c r="C9" s="65"/>
      <c r="D9" s="64"/>
      <c r="E9" s="64"/>
      <c r="F9" s="64"/>
      <c r="G9" s="64"/>
      <c r="H9" s="64"/>
      <c r="I9" s="64"/>
      <c r="J9" s="64"/>
    </row>
    <row r="10" spans="1:53" s="42" customFormat="1">
      <c r="A10" s="64"/>
      <c r="B10" s="33" t="s">
        <v>40</v>
      </c>
      <c r="C10" s="65"/>
      <c r="D10" s="64"/>
      <c r="E10" s="64"/>
      <c r="F10" s="64"/>
      <c r="G10" s="64"/>
      <c r="H10" s="64"/>
      <c r="I10" s="64"/>
      <c r="J10" s="64"/>
    </row>
    <row r="11" spans="1:53" s="42" customFormat="1">
      <c r="A11" s="64"/>
      <c r="B11" s="33" t="s">
        <v>41</v>
      </c>
      <c r="C11" s="65"/>
      <c r="D11" s="64"/>
      <c r="E11" s="64"/>
      <c r="F11" s="64"/>
      <c r="G11" s="64"/>
      <c r="H11" s="64"/>
      <c r="I11" s="64"/>
      <c r="J11" s="64"/>
    </row>
    <row r="12" spans="1:53" s="42" customFormat="1">
      <c r="A12" s="64"/>
      <c r="B12" s="64"/>
      <c r="C12" s="65"/>
      <c r="D12" s="64"/>
      <c r="E12" s="64"/>
      <c r="F12" s="64"/>
      <c r="G12" s="64"/>
      <c r="H12" s="64"/>
      <c r="I12" s="64"/>
      <c r="J12" s="64"/>
    </row>
    <row r="13" spans="1:53">
      <c r="A13" s="43" t="s">
        <v>18</v>
      </c>
      <c r="B13" s="27"/>
      <c r="C13" s="65"/>
      <c r="D13" s="33"/>
      <c r="E13" s="27"/>
      <c r="F13" s="27"/>
      <c r="G13" s="27"/>
      <c r="H13" s="44"/>
      <c r="I13" s="44"/>
      <c r="J13" s="44"/>
      <c r="K13" s="44"/>
      <c r="L13" s="44"/>
      <c r="O13" s="44"/>
      <c r="T13" s="40"/>
      <c r="U13" s="40"/>
      <c r="V13" s="40"/>
      <c r="W13" s="40"/>
      <c r="X13" s="40"/>
      <c r="AC13" s="41"/>
      <c r="AE13" s="41"/>
    </row>
    <row r="14" spans="1:53">
      <c r="A14" s="43"/>
      <c r="B14" s="33" t="s">
        <v>19</v>
      </c>
      <c r="C14" s="65"/>
      <c r="D14" s="33"/>
      <c r="E14" s="27"/>
      <c r="F14" s="27"/>
      <c r="G14" s="27"/>
      <c r="H14" s="44"/>
      <c r="I14" s="44"/>
      <c r="J14" s="44"/>
      <c r="K14" s="44"/>
      <c r="L14" s="44"/>
      <c r="O14" s="44"/>
      <c r="T14" s="40"/>
      <c r="U14" s="40"/>
      <c r="V14" s="40"/>
      <c r="W14" s="40"/>
      <c r="X14" s="40"/>
      <c r="AC14" s="41"/>
      <c r="AE14" s="41"/>
    </row>
    <row r="15" spans="1:53">
      <c r="A15" s="43"/>
      <c r="B15" s="33" t="s">
        <v>20</v>
      </c>
      <c r="C15" s="65"/>
      <c r="D15" s="33"/>
      <c r="E15" s="27"/>
      <c r="F15" s="27"/>
      <c r="G15" s="27"/>
      <c r="H15" s="44"/>
      <c r="I15" s="44"/>
      <c r="J15" s="44"/>
      <c r="K15" s="44"/>
      <c r="L15" s="44"/>
      <c r="O15" s="44"/>
      <c r="T15" s="40"/>
      <c r="U15" s="40"/>
      <c r="V15" s="40"/>
      <c r="W15" s="40"/>
      <c r="X15" s="40"/>
      <c r="AC15" s="41"/>
      <c r="AE15" s="41"/>
    </row>
    <row r="16" spans="1:53">
      <c r="A16" s="43"/>
      <c r="B16" s="33" t="s">
        <v>21</v>
      </c>
      <c r="C16" s="65"/>
      <c r="D16" s="33"/>
      <c r="E16" s="27"/>
      <c r="F16" s="27"/>
      <c r="G16" s="27"/>
      <c r="H16" s="44"/>
      <c r="I16" s="44"/>
      <c r="J16" s="44"/>
      <c r="K16" s="44"/>
      <c r="L16" s="44"/>
      <c r="O16" s="44"/>
      <c r="T16" s="40"/>
      <c r="U16" s="40"/>
      <c r="V16" s="40"/>
      <c r="W16" s="40"/>
      <c r="X16" s="40"/>
      <c r="AC16" s="41"/>
      <c r="AE16" s="41"/>
    </row>
    <row r="17" spans="1:53">
      <c r="A17" s="43"/>
      <c r="B17" s="33" t="s">
        <v>22</v>
      </c>
      <c r="C17" s="65"/>
      <c r="D17" s="33"/>
      <c r="E17" s="27"/>
      <c r="F17" s="27"/>
      <c r="G17" s="27"/>
      <c r="H17" s="44"/>
      <c r="I17" s="44"/>
      <c r="J17" s="44"/>
      <c r="K17" s="44"/>
      <c r="L17" s="44"/>
      <c r="O17" s="44"/>
      <c r="T17" s="40"/>
      <c r="U17" s="40"/>
      <c r="V17" s="40"/>
      <c r="W17" s="40"/>
      <c r="X17" s="40"/>
      <c r="AC17" s="41"/>
      <c r="AE17" s="41"/>
    </row>
    <row r="18" spans="1:53">
      <c r="A18" s="43"/>
      <c r="B18" s="33" t="s">
        <v>23</v>
      </c>
      <c r="D18" s="33"/>
      <c r="E18" s="27"/>
      <c r="F18" s="27"/>
      <c r="G18" s="27"/>
      <c r="H18" s="44"/>
      <c r="I18" s="44"/>
      <c r="J18" s="44"/>
      <c r="K18" s="44"/>
      <c r="L18" s="44"/>
      <c r="O18" s="44"/>
      <c r="T18" s="40"/>
      <c r="U18" s="40"/>
      <c r="V18" s="40"/>
      <c r="W18" s="40"/>
      <c r="X18" s="40"/>
      <c r="AC18" s="41"/>
      <c r="AE18" s="41"/>
    </row>
    <row r="19" spans="1:53">
      <c r="A19" s="43"/>
      <c r="B19" s="27"/>
      <c r="C19" s="65"/>
      <c r="D19" s="33"/>
      <c r="E19" s="27"/>
      <c r="F19" s="27"/>
      <c r="G19" s="27"/>
      <c r="H19" s="44"/>
      <c r="I19" s="44"/>
      <c r="J19" s="44"/>
      <c r="K19" s="44"/>
      <c r="L19" s="44"/>
      <c r="O19" s="44"/>
      <c r="T19" s="40"/>
      <c r="U19" s="40"/>
      <c r="V19" s="40"/>
      <c r="W19" s="40"/>
      <c r="X19" s="40"/>
      <c r="AC19" s="41"/>
      <c r="AE19" s="41"/>
    </row>
    <row r="20" spans="1:53">
      <c r="A20" s="43" t="s">
        <v>50</v>
      </c>
      <c r="B20" s="45"/>
      <c r="C20" s="45"/>
      <c r="D20" s="45"/>
      <c r="E20" s="46"/>
      <c r="F20" s="45"/>
      <c r="G20" s="45"/>
      <c r="H20" s="45"/>
      <c r="I20" s="45"/>
      <c r="J20" s="45"/>
      <c r="K20" s="45"/>
      <c r="L20" s="27"/>
      <c r="M20" s="27"/>
    </row>
    <row r="21" spans="1:53">
      <c r="A21" s="47"/>
      <c r="B21" s="45"/>
      <c r="C21" s="48" t="s">
        <v>25</v>
      </c>
      <c r="D21" s="49"/>
      <c r="E21" s="50"/>
      <c r="F21" s="49"/>
      <c r="G21" s="48" t="s">
        <v>26</v>
      </c>
      <c r="H21" s="48"/>
      <c r="I21" s="45"/>
      <c r="J21" s="45"/>
      <c r="K21" s="48"/>
      <c r="L21" s="27"/>
      <c r="M21" s="27"/>
    </row>
    <row r="22" spans="1:53">
      <c r="A22" s="47"/>
      <c r="B22" s="45"/>
      <c r="C22" s="47" t="s">
        <v>27</v>
      </c>
      <c r="D22" s="45"/>
      <c r="E22" s="46"/>
      <c r="F22" s="45"/>
      <c r="G22" s="44">
        <v>0.7</v>
      </c>
      <c r="H22" s="51"/>
      <c r="I22" s="45"/>
      <c r="J22" s="64"/>
      <c r="K22" s="52"/>
      <c r="L22" s="27"/>
      <c r="M22" s="27"/>
      <c r="Q22" s="52">
        <v>0.38400000000000001</v>
      </c>
      <c r="R22" s="51"/>
    </row>
    <row r="23" spans="1:53">
      <c r="A23" s="47"/>
      <c r="B23" s="45"/>
      <c r="C23" s="47" t="s">
        <v>42</v>
      </c>
      <c r="D23" s="45"/>
      <c r="E23" s="46"/>
      <c r="F23" s="45"/>
      <c r="G23" s="44">
        <v>0.7</v>
      </c>
      <c r="H23" s="51"/>
      <c r="I23" s="45"/>
      <c r="J23" s="52"/>
      <c r="K23" s="52"/>
      <c r="L23" s="27"/>
      <c r="M23" s="27"/>
      <c r="Q23" s="52"/>
      <c r="R23" s="51"/>
    </row>
    <row r="24" spans="1:53">
      <c r="A24" s="47"/>
      <c r="B24" s="45"/>
      <c r="C24" s="45" t="s">
        <v>43</v>
      </c>
      <c r="D24" s="45"/>
      <c r="E24" s="46"/>
      <c r="F24" s="53"/>
      <c r="G24" s="44">
        <v>0.7</v>
      </c>
      <c r="H24" s="44"/>
      <c r="I24" s="45"/>
      <c r="J24" s="52"/>
      <c r="K24" s="54"/>
      <c r="L24" s="27"/>
      <c r="M24" s="27"/>
      <c r="Q24" s="52">
        <v>0.94599999999999995</v>
      </c>
      <c r="R24" s="52">
        <v>1.458</v>
      </c>
    </row>
    <row r="25" spans="1:53">
      <c r="A25" s="47"/>
      <c r="B25" s="45"/>
      <c r="C25" s="47" t="s">
        <v>30</v>
      </c>
      <c r="D25" s="45"/>
      <c r="E25" s="46"/>
      <c r="F25" s="45"/>
      <c r="G25" s="44">
        <v>3</v>
      </c>
      <c r="H25" s="44"/>
      <c r="I25" s="45"/>
      <c r="J25" s="52"/>
      <c r="K25" s="45"/>
      <c r="L25" s="27"/>
      <c r="M25" s="27"/>
      <c r="Q25" s="52">
        <v>0.315</v>
      </c>
      <c r="R25" s="52">
        <v>0.92100000000000004</v>
      </c>
    </row>
    <row r="26" spans="1:53">
      <c r="A26" s="47" t="s">
        <v>31</v>
      </c>
      <c r="B26" s="45"/>
      <c r="C26" s="45"/>
      <c r="D26" s="45"/>
      <c r="E26" s="46"/>
      <c r="F26" s="45"/>
      <c r="G26" s="45"/>
      <c r="H26" s="45"/>
      <c r="I26" s="45"/>
      <c r="J26" s="45"/>
      <c r="K26" s="45"/>
      <c r="L26" s="27"/>
      <c r="M26" s="27"/>
      <c r="S26" s="30"/>
      <c r="BA26" s="29"/>
    </row>
    <row r="27" spans="1:53">
      <c r="A27" s="47" t="s">
        <v>32</v>
      </c>
      <c r="B27" s="45"/>
      <c r="C27" s="45"/>
      <c r="D27" s="45"/>
      <c r="E27" s="46"/>
      <c r="F27" s="45"/>
      <c r="G27" s="45"/>
      <c r="H27" s="45"/>
      <c r="I27" s="45"/>
      <c r="J27" s="45"/>
      <c r="K27" s="45"/>
      <c r="L27" s="27"/>
      <c r="M27" s="27"/>
      <c r="S27" s="30"/>
      <c r="BA27" s="29"/>
    </row>
    <row r="28" spans="1:53">
      <c r="A28" s="47" t="s">
        <v>33</v>
      </c>
      <c r="B28" s="45"/>
      <c r="C28" s="45"/>
      <c r="D28" s="45"/>
      <c r="E28" s="46"/>
      <c r="F28" s="45"/>
      <c r="G28" s="45"/>
      <c r="H28" s="45"/>
      <c r="I28" s="45"/>
      <c r="J28" s="45"/>
      <c r="K28" s="45"/>
      <c r="L28" s="27"/>
      <c r="M28" s="27"/>
      <c r="S28" s="30"/>
      <c r="BA28" s="29"/>
    </row>
    <row r="29" spans="1:53">
      <c r="A29" s="45" t="s">
        <v>34</v>
      </c>
      <c r="B29" s="45"/>
      <c r="C29" s="45"/>
      <c r="D29" s="45"/>
      <c r="E29" s="46"/>
      <c r="F29" s="45"/>
      <c r="G29" s="45"/>
      <c r="H29" s="45"/>
      <c r="I29" s="45"/>
      <c r="J29" s="45"/>
      <c r="K29" s="45"/>
      <c r="L29" s="27"/>
      <c r="M29" s="27"/>
      <c r="S29" s="30"/>
      <c r="BA29" s="29"/>
    </row>
    <row r="30" spans="1:53">
      <c r="A30" s="45" t="s">
        <v>35</v>
      </c>
      <c r="B30" s="45"/>
      <c r="C30" s="45"/>
      <c r="D30" s="45"/>
      <c r="E30" s="46"/>
      <c r="F30" s="45"/>
      <c r="G30" s="45"/>
      <c r="H30" s="45"/>
      <c r="I30" s="45"/>
      <c r="J30" s="45"/>
      <c r="K30" s="45"/>
      <c r="L30" s="27"/>
      <c r="M30" s="27"/>
    </row>
    <row r="31" spans="1:53">
      <c r="A31" s="47" t="s">
        <v>36</v>
      </c>
      <c r="B31" s="45"/>
      <c r="C31" s="45"/>
      <c r="D31" s="45"/>
      <c r="E31" s="46"/>
      <c r="F31" s="45"/>
      <c r="G31" s="45"/>
      <c r="H31" s="45"/>
      <c r="I31" s="45"/>
      <c r="J31" s="45"/>
      <c r="K31" s="45"/>
      <c r="L31" s="27"/>
      <c r="M31" s="27"/>
    </row>
    <row r="32" spans="1:53">
      <c r="B32" s="45"/>
      <c r="C32" s="45"/>
      <c r="D32" s="45"/>
      <c r="E32" s="46"/>
      <c r="F32" s="45"/>
      <c r="G32" s="45"/>
      <c r="H32" s="45"/>
      <c r="I32" s="45"/>
      <c r="J32" s="45"/>
      <c r="K32" s="45"/>
      <c r="L32" s="27"/>
      <c r="M32" s="27"/>
    </row>
    <row r="33" spans="1:13">
      <c r="B33" s="45" t="s">
        <v>37</v>
      </c>
      <c r="C33" s="45"/>
      <c r="D33" s="45"/>
      <c r="E33" s="46"/>
      <c r="F33" s="45"/>
      <c r="G33" s="45"/>
      <c r="H33" s="45"/>
      <c r="I33" s="45"/>
      <c r="J33" s="45"/>
      <c r="K33" s="45"/>
      <c r="L33" s="27"/>
      <c r="M33" s="27"/>
    </row>
    <row r="34" spans="1:13">
      <c r="A34" s="43"/>
      <c r="B34" s="45"/>
      <c r="C34" s="45"/>
      <c r="D34" s="45"/>
      <c r="E34" s="46"/>
      <c r="F34" s="45"/>
      <c r="G34" s="45"/>
      <c r="H34" s="45"/>
      <c r="I34" s="45"/>
      <c r="J34" s="45"/>
      <c r="K34" s="45"/>
      <c r="L34" s="27"/>
      <c r="M34" s="27"/>
    </row>
    <row r="35" spans="1:13">
      <c r="A35" s="55"/>
      <c r="B35" s="45"/>
      <c r="C35" s="45"/>
      <c r="D35" s="45"/>
      <c r="E35" s="46"/>
      <c r="F35" s="45"/>
      <c r="G35" s="45"/>
      <c r="H35" s="45"/>
      <c r="I35" s="45"/>
      <c r="J35" s="45"/>
      <c r="K35" s="45"/>
      <c r="L35" s="27"/>
      <c r="M35" s="27"/>
    </row>
    <row r="36" spans="1:13" ht="12.75" customHeight="1">
      <c r="A36" s="43"/>
    </row>
    <row r="37" spans="1:13" ht="12.75" customHeight="1">
      <c r="A37" s="55"/>
    </row>
    <row r="38" spans="1:13" ht="12.75" customHeight="1">
      <c r="A38" s="55"/>
      <c r="B38" s="44"/>
    </row>
    <row r="39" spans="1:13" ht="12.75" customHeight="1">
      <c r="A39" s="55"/>
    </row>
    <row r="40" spans="1:13" ht="14.45">
      <c r="A40" s="56"/>
    </row>
    <row r="43" spans="1:13" ht="15.6">
      <c r="B43" s="57"/>
    </row>
    <row r="44" spans="1:13" ht="14.45">
      <c r="B44" s="58"/>
    </row>
    <row r="45" spans="1:13" ht="14.45">
      <c r="B45" s="58"/>
    </row>
    <row r="46" spans="1:13" ht="14.45">
      <c r="B46" s="58"/>
    </row>
    <row r="47" spans="1:13" ht="14.45">
      <c r="B47" s="58"/>
    </row>
  </sheetData>
  <pageMargins left="0" right="0" top="0.75" bottom="0.5" header="0.5" footer="0.5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4"/>
  </sheetPr>
  <dimension ref="A1:BA47"/>
  <sheetViews>
    <sheetView zoomScaleNormal="100" workbookViewId="0">
      <selection activeCell="E7" sqref="E7"/>
    </sheetView>
  </sheetViews>
  <sheetFormatPr defaultColWidth="9.140625" defaultRowHeight="13.9"/>
  <cols>
    <col min="1" max="1" width="6.7109375" style="29" customWidth="1"/>
    <col min="2" max="2" width="7.28515625" style="29" customWidth="1"/>
    <col min="3" max="3" width="8.85546875" style="29" customWidth="1"/>
    <col min="4" max="4" width="24.28515625" style="29" customWidth="1"/>
    <col min="5" max="5" width="5.7109375" style="29" bestFit="1" customWidth="1"/>
    <col min="6" max="6" width="9.42578125" style="29" customWidth="1"/>
    <col min="7" max="7" width="6.140625" style="29" customWidth="1"/>
    <col min="8" max="8" width="13.85546875" style="29" customWidth="1"/>
    <col min="9" max="10" width="6.42578125" style="29" customWidth="1"/>
    <col min="11" max="11" width="6.28515625" style="29" customWidth="1"/>
    <col min="12" max="12" width="5.85546875" style="29" bestFit="1" customWidth="1"/>
    <col min="13" max="14" width="5.7109375" style="29" bestFit="1" customWidth="1"/>
    <col min="15" max="15" width="7.85546875" style="29" customWidth="1"/>
    <col min="16" max="16" width="9.140625" style="29"/>
    <col min="17" max="18" width="9.140625" style="29" hidden="1" customWidth="1"/>
    <col min="19" max="19" width="9.140625" style="29"/>
    <col min="20" max="22" width="9.140625" style="30"/>
    <col min="23" max="23" width="8.85546875" style="30" customWidth="1"/>
    <col min="24" max="24" width="9" style="30" customWidth="1"/>
    <col min="25" max="26" width="5.7109375" style="30" bestFit="1" customWidth="1"/>
    <col min="27" max="53" width="9.140625" style="30"/>
    <col min="54" max="16384" width="9.140625" style="29"/>
  </cols>
  <sheetData>
    <row r="1" spans="1:53">
      <c r="A1" s="25" t="s">
        <v>0</v>
      </c>
      <c r="B1" s="26"/>
      <c r="C1" s="26"/>
      <c r="D1" s="26"/>
      <c r="E1" s="27"/>
      <c r="F1" s="27"/>
      <c r="G1" s="28">
        <v>1.0125</v>
      </c>
      <c r="H1" s="27"/>
      <c r="I1" s="27"/>
      <c r="J1" s="27"/>
      <c r="K1" s="27"/>
      <c r="L1" s="27"/>
      <c r="M1" s="27"/>
      <c r="N1" s="27"/>
      <c r="O1" s="27"/>
    </row>
    <row r="2" spans="1:53">
      <c r="A2" s="25" t="s">
        <v>51</v>
      </c>
      <c r="B2" s="31"/>
      <c r="C2" s="31"/>
      <c r="E2" s="32"/>
      <c r="F2" s="32"/>
      <c r="G2" s="31"/>
      <c r="H2" s="32"/>
      <c r="I2" s="32"/>
      <c r="J2" s="32"/>
      <c r="K2" s="32"/>
      <c r="L2" s="32"/>
      <c r="M2" s="32"/>
      <c r="N2" s="32"/>
      <c r="O2" s="32"/>
    </row>
    <row r="3" spans="1:53">
      <c r="A3" s="33" t="s">
        <v>2</v>
      </c>
      <c r="B3" s="31"/>
      <c r="C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</row>
    <row r="4" spans="1:53">
      <c r="A4" s="59" t="s">
        <v>3</v>
      </c>
      <c r="B4" s="31"/>
      <c r="C4" s="31"/>
      <c r="E4" s="32"/>
      <c r="F4" s="32"/>
      <c r="G4" s="31"/>
      <c r="H4" s="32"/>
      <c r="I4" s="32"/>
      <c r="J4" s="32"/>
      <c r="K4" s="32"/>
      <c r="L4" s="32"/>
      <c r="M4" s="32"/>
      <c r="N4" s="32"/>
      <c r="O4" s="32"/>
    </row>
    <row r="5" spans="1:53">
      <c r="A5" s="25"/>
      <c r="B5" s="25"/>
      <c r="C5" s="31"/>
      <c r="D5" s="25"/>
      <c r="E5" s="32"/>
      <c r="F5" s="32"/>
      <c r="G5" s="31"/>
      <c r="H5" s="32"/>
      <c r="I5" s="32"/>
      <c r="J5" s="32"/>
      <c r="K5" s="32"/>
      <c r="L5" s="32"/>
      <c r="M5" s="32"/>
      <c r="N5" s="32"/>
      <c r="O5" s="32"/>
    </row>
    <row r="6" spans="1:53" ht="101.25" customHeight="1" thickBot="1">
      <c r="A6" s="34" t="s">
        <v>4</v>
      </c>
      <c r="B6" s="34" t="s">
        <v>5</v>
      </c>
      <c r="C6" s="34" t="s">
        <v>6</v>
      </c>
      <c r="D6" s="35" t="s">
        <v>7</v>
      </c>
      <c r="E6" s="60" t="s">
        <v>8</v>
      </c>
      <c r="F6" s="60" t="s">
        <v>9</v>
      </c>
      <c r="G6" s="60" t="s">
        <v>10</v>
      </c>
      <c r="H6" s="60" t="s">
        <v>52</v>
      </c>
      <c r="I6" s="60" t="s">
        <v>12</v>
      </c>
      <c r="J6" s="61"/>
      <c r="K6" s="36"/>
      <c r="L6" s="36"/>
      <c r="M6" s="36"/>
      <c r="N6" s="36"/>
      <c r="O6" s="36"/>
      <c r="P6" s="36"/>
      <c r="Q6" s="36"/>
      <c r="R6" s="36"/>
      <c r="S6" s="37"/>
      <c r="T6" s="37"/>
      <c r="U6" s="37"/>
      <c r="AS6" s="29"/>
      <c r="AT6" s="29"/>
      <c r="AU6" s="29"/>
      <c r="AV6" s="29"/>
      <c r="AW6" s="29"/>
      <c r="AX6" s="29"/>
      <c r="AY6" s="29"/>
      <c r="AZ6" s="29"/>
      <c r="BA6" s="29"/>
    </row>
    <row r="7" spans="1:53" ht="20.45">
      <c r="A7" s="38" t="s">
        <v>13</v>
      </c>
      <c r="B7" s="38">
        <v>2</v>
      </c>
      <c r="C7" s="38" t="s">
        <v>14</v>
      </c>
      <c r="D7" s="39" t="s">
        <v>15</v>
      </c>
      <c r="E7" s="62">
        <v>33.1</v>
      </c>
      <c r="F7" s="62">
        <f>E7-G7</f>
        <v>30.8</v>
      </c>
      <c r="G7" s="62">
        <v>2.2999999999999998</v>
      </c>
      <c r="H7" s="62">
        <v>16.32</v>
      </c>
      <c r="I7" s="62">
        <f>E7+H7</f>
        <v>49.42</v>
      </c>
      <c r="J7" s="63"/>
      <c r="N7" s="40"/>
      <c r="O7" s="40"/>
      <c r="P7" s="40"/>
      <c r="Q7" s="40"/>
      <c r="R7" s="40"/>
      <c r="S7" s="30"/>
      <c r="W7" s="41"/>
      <c r="Y7" s="41"/>
      <c r="AV7" s="29"/>
      <c r="AW7" s="29"/>
      <c r="AX7" s="29"/>
      <c r="AY7" s="29"/>
      <c r="AZ7" s="29"/>
      <c r="BA7" s="29"/>
    </row>
    <row r="8" spans="1:53" s="42" customFormat="1">
      <c r="A8" s="64" t="s">
        <v>16</v>
      </c>
      <c r="B8" s="64"/>
      <c r="C8" s="65"/>
      <c r="D8" s="64"/>
      <c r="E8" s="64"/>
      <c r="F8" s="64"/>
      <c r="G8" s="64"/>
      <c r="H8" s="64"/>
      <c r="I8" s="64"/>
      <c r="J8" s="64"/>
    </row>
    <row r="9" spans="1:53" s="42" customFormat="1">
      <c r="A9" s="64"/>
      <c r="B9" s="33" t="s">
        <v>17</v>
      </c>
      <c r="C9" s="65"/>
      <c r="D9" s="64"/>
      <c r="E9" s="64"/>
      <c r="F9" s="64"/>
      <c r="G9" s="64"/>
      <c r="H9" s="64"/>
      <c r="I9" s="64"/>
      <c r="J9" s="64"/>
    </row>
    <row r="10" spans="1:53" s="42" customFormat="1">
      <c r="A10" s="64"/>
      <c r="B10" s="33" t="s">
        <v>40</v>
      </c>
      <c r="C10" s="65"/>
      <c r="D10" s="64"/>
      <c r="E10" s="64"/>
      <c r="F10" s="64"/>
      <c r="G10" s="64"/>
      <c r="H10" s="64"/>
      <c r="I10" s="64"/>
      <c r="J10" s="64"/>
    </row>
    <row r="11" spans="1:53" s="42" customFormat="1">
      <c r="A11" s="64"/>
      <c r="B11" s="33" t="s">
        <v>41</v>
      </c>
      <c r="C11" s="65"/>
      <c r="D11" s="64"/>
      <c r="E11" s="64"/>
      <c r="F11" s="64"/>
      <c r="G11" s="64"/>
      <c r="H11" s="64"/>
      <c r="I11" s="64"/>
      <c r="J11" s="64"/>
    </row>
    <row r="12" spans="1:53" s="42" customFormat="1">
      <c r="A12" s="64"/>
      <c r="B12" s="64"/>
      <c r="C12" s="65"/>
      <c r="D12" s="64"/>
      <c r="E12" s="64"/>
      <c r="F12" s="64"/>
      <c r="G12" s="64"/>
      <c r="H12" s="64"/>
      <c r="I12" s="64"/>
      <c r="J12" s="64"/>
    </row>
    <row r="13" spans="1:53">
      <c r="A13" s="43" t="s">
        <v>18</v>
      </c>
      <c r="B13" s="27"/>
      <c r="C13" s="65"/>
      <c r="D13" s="33"/>
      <c r="E13" s="27"/>
      <c r="F13" s="27"/>
      <c r="G13" s="27"/>
      <c r="H13" s="44"/>
      <c r="I13" s="44"/>
      <c r="J13" s="44"/>
      <c r="K13" s="44"/>
      <c r="L13" s="44"/>
      <c r="O13" s="44"/>
      <c r="T13" s="40"/>
      <c r="U13" s="40"/>
      <c r="V13" s="40"/>
      <c r="W13" s="40"/>
      <c r="X13" s="40"/>
      <c r="AC13" s="41"/>
      <c r="AE13" s="41"/>
    </row>
    <row r="14" spans="1:53">
      <c r="A14" s="43"/>
      <c r="B14" s="33" t="s">
        <v>19</v>
      </c>
      <c r="C14" s="65"/>
      <c r="D14" s="33"/>
      <c r="E14" s="27"/>
      <c r="F14" s="27"/>
      <c r="G14" s="27"/>
      <c r="H14" s="44"/>
      <c r="I14" s="44"/>
      <c r="J14" s="44"/>
      <c r="K14" s="44"/>
      <c r="L14" s="44"/>
      <c r="O14" s="44"/>
      <c r="T14" s="40"/>
      <c r="U14" s="40"/>
      <c r="V14" s="40"/>
      <c r="W14" s="40"/>
      <c r="X14" s="40"/>
      <c r="AC14" s="41"/>
      <c r="AE14" s="41"/>
    </row>
    <row r="15" spans="1:53">
      <c r="A15" s="43"/>
      <c r="B15" s="33" t="s">
        <v>20</v>
      </c>
      <c r="C15" s="65"/>
      <c r="D15" s="33"/>
      <c r="E15" s="27"/>
      <c r="F15" s="27"/>
      <c r="G15" s="27"/>
      <c r="H15" s="44"/>
      <c r="I15" s="44"/>
      <c r="J15" s="44"/>
      <c r="K15" s="44"/>
      <c r="L15" s="44"/>
      <c r="O15" s="44"/>
      <c r="T15" s="40"/>
      <c r="U15" s="40"/>
      <c r="V15" s="40"/>
      <c r="W15" s="40"/>
      <c r="X15" s="40"/>
      <c r="AC15" s="41"/>
      <c r="AE15" s="41"/>
    </row>
    <row r="16" spans="1:53">
      <c r="A16" s="43"/>
      <c r="B16" s="33" t="s">
        <v>21</v>
      </c>
      <c r="C16" s="65"/>
      <c r="D16" s="33"/>
      <c r="E16" s="27"/>
      <c r="F16" s="27"/>
      <c r="G16" s="27"/>
      <c r="H16" s="44"/>
      <c r="I16" s="44"/>
      <c r="J16" s="44"/>
      <c r="K16" s="44"/>
      <c r="L16" s="44"/>
      <c r="O16" s="44"/>
      <c r="T16" s="40"/>
      <c r="U16" s="40"/>
      <c r="V16" s="40"/>
      <c r="W16" s="40"/>
      <c r="X16" s="40"/>
      <c r="AC16" s="41"/>
      <c r="AE16" s="41"/>
    </row>
    <row r="17" spans="1:53">
      <c r="A17" s="43"/>
      <c r="B17" s="33" t="s">
        <v>22</v>
      </c>
      <c r="C17" s="65"/>
      <c r="D17" s="33"/>
      <c r="E17" s="27"/>
      <c r="F17" s="27"/>
      <c r="G17" s="27"/>
      <c r="H17" s="44"/>
      <c r="I17" s="44"/>
      <c r="J17" s="44"/>
      <c r="K17" s="44"/>
      <c r="L17" s="44"/>
      <c r="O17" s="44"/>
      <c r="T17" s="40"/>
      <c r="U17" s="40"/>
      <c r="V17" s="40"/>
      <c r="W17" s="40"/>
      <c r="X17" s="40"/>
      <c r="AC17" s="41"/>
      <c r="AE17" s="41"/>
    </row>
    <row r="18" spans="1:53">
      <c r="A18" s="43"/>
      <c r="B18" s="33" t="s">
        <v>23</v>
      </c>
      <c r="D18" s="33"/>
      <c r="E18" s="27"/>
      <c r="F18" s="27"/>
      <c r="G18" s="27"/>
      <c r="H18" s="44"/>
      <c r="I18" s="44"/>
      <c r="J18" s="44"/>
      <c r="K18" s="44"/>
      <c r="L18" s="44"/>
      <c r="O18" s="44"/>
      <c r="T18" s="40"/>
      <c r="U18" s="40"/>
      <c r="V18" s="40"/>
      <c r="W18" s="40"/>
      <c r="X18" s="40"/>
      <c r="AC18" s="41"/>
      <c r="AE18" s="41"/>
    </row>
    <row r="19" spans="1:53">
      <c r="A19" s="43"/>
      <c r="B19" s="27"/>
      <c r="C19" s="65"/>
      <c r="D19" s="33"/>
      <c r="E19" s="27"/>
      <c r="F19" s="27"/>
      <c r="G19" s="27"/>
      <c r="H19" s="44"/>
      <c r="I19" s="44"/>
      <c r="J19" s="44"/>
      <c r="K19" s="44"/>
      <c r="L19" s="44"/>
      <c r="O19" s="44"/>
      <c r="T19" s="40"/>
      <c r="U19" s="40"/>
      <c r="V19" s="40"/>
      <c r="W19" s="40"/>
      <c r="X19" s="40"/>
      <c r="AC19" s="41"/>
      <c r="AE19" s="41"/>
    </row>
    <row r="20" spans="1:53">
      <c r="A20" s="43" t="s">
        <v>50</v>
      </c>
      <c r="B20" s="45"/>
      <c r="C20" s="45"/>
      <c r="D20" s="45"/>
      <c r="E20" s="46"/>
      <c r="F20" s="45"/>
      <c r="G20" s="45"/>
      <c r="H20" s="45"/>
      <c r="I20" s="45"/>
      <c r="J20" s="45"/>
      <c r="K20" s="45"/>
      <c r="L20" s="27"/>
      <c r="M20" s="27"/>
    </row>
    <row r="21" spans="1:53">
      <c r="A21" s="47"/>
      <c r="B21" s="45"/>
      <c r="C21" s="48" t="s">
        <v>25</v>
      </c>
      <c r="D21" s="49"/>
      <c r="E21" s="50"/>
      <c r="F21" s="49"/>
      <c r="G21" s="48" t="s">
        <v>26</v>
      </c>
      <c r="H21" s="48"/>
      <c r="I21" s="45"/>
      <c r="J21" s="45"/>
      <c r="K21" s="48"/>
      <c r="L21" s="27"/>
      <c r="M21" s="27"/>
    </row>
    <row r="22" spans="1:53">
      <c r="A22" s="47"/>
      <c r="B22" s="45"/>
      <c r="C22" s="47" t="s">
        <v>27</v>
      </c>
      <c r="D22" s="45"/>
      <c r="E22" s="46"/>
      <c r="F22" s="45"/>
      <c r="G22" s="44">
        <v>0.7</v>
      </c>
      <c r="H22" s="51"/>
      <c r="I22" s="45"/>
      <c r="J22" s="64"/>
      <c r="K22" s="52"/>
      <c r="L22" s="27"/>
      <c r="M22" s="27"/>
      <c r="Q22" s="52">
        <v>0.38400000000000001</v>
      </c>
      <c r="R22" s="51"/>
    </row>
    <row r="23" spans="1:53">
      <c r="A23" s="47"/>
      <c r="B23" s="45"/>
      <c r="C23" s="47" t="s">
        <v>42</v>
      </c>
      <c r="D23" s="45"/>
      <c r="E23" s="46"/>
      <c r="F23" s="45"/>
      <c r="G23" s="44">
        <v>0.7</v>
      </c>
      <c r="H23" s="51"/>
      <c r="I23" s="45"/>
      <c r="J23" s="52"/>
      <c r="K23" s="52"/>
      <c r="L23" s="27"/>
      <c r="M23" s="27"/>
      <c r="Q23" s="52"/>
      <c r="R23" s="51"/>
    </row>
    <row r="24" spans="1:53">
      <c r="A24" s="47"/>
      <c r="B24" s="45"/>
      <c r="C24" s="45" t="s">
        <v>43</v>
      </c>
      <c r="D24" s="45"/>
      <c r="E24" s="46"/>
      <c r="F24" s="53"/>
      <c r="G24" s="44">
        <v>0.7</v>
      </c>
      <c r="H24" s="44"/>
      <c r="I24" s="45"/>
      <c r="J24" s="52"/>
      <c r="K24" s="54"/>
      <c r="L24" s="27"/>
      <c r="M24" s="27"/>
      <c r="Q24" s="52">
        <v>0.94599999999999995</v>
      </c>
      <c r="R24" s="52">
        <v>1.458</v>
      </c>
    </row>
    <row r="25" spans="1:53">
      <c r="A25" s="47"/>
      <c r="B25" s="45"/>
      <c r="C25" s="47" t="s">
        <v>30</v>
      </c>
      <c r="D25" s="45"/>
      <c r="E25" s="46"/>
      <c r="F25" s="45"/>
      <c r="G25" s="44">
        <v>3</v>
      </c>
      <c r="H25" s="44"/>
      <c r="I25" s="45"/>
      <c r="J25" s="52"/>
      <c r="K25" s="45"/>
      <c r="L25" s="27"/>
      <c r="M25" s="27"/>
      <c r="Q25" s="52">
        <v>0.315</v>
      </c>
      <c r="R25" s="52">
        <v>0.92100000000000004</v>
      </c>
    </row>
    <row r="26" spans="1:53">
      <c r="A26" s="47" t="s">
        <v>31</v>
      </c>
      <c r="B26" s="45"/>
      <c r="C26" s="45"/>
      <c r="D26" s="45"/>
      <c r="E26" s="46"/>
      <c r="F26" s="45"/>
      <c r="G26" s="45"/>
      <c r="H26" s="45"/>
      <c r="I26" s="45"/>
      <c r="J26" s="45"/>
      <c r="K26" s="45"/>
      <c r="L26" s="27"/>
      <c r="M26" s="27"/>
      <c r="S26" s="30"/>
      <c r="BA26" s="29"/>
    </row>
    <row r="27" spans="1:53">
      <c r="A27" s="47" t="s">
        <v>32</v>
      </c>
      <c r="B27" s="45"/>
      <c r="C27" s="45"/>
      <c r="D27" s="45"/>
      <c r="E27" s="46"/>
      <c r="F27" s="45"/>
      <c r="G27" s="45"/>
      <c r="H27" s="45"/>
      <c r="I27" s="45"/>
      <c r="J27" s="45"/>
      <c r="K27" s="45"/>
      <c r="L27" s="27"/>
      <c r="M27" s="27"/>
      <c r="S27" s="30"/>
      <c r="BA27" s="29"/>
    </row>
    <row r="28" spans="1:53">
      <c r="A28" s="47" t="s">
        <v>33</v>
      </c>
      <c r="B28" s="45"/>
      <c r="C28" s="45"/>
      <c r="D28" s="45"/>
      <c r="E28" s="46"/>
      <c r="F28" s="45"/>
      <c r="G28" s="45"/>
      <c r="H28" s="45"/>
      <c r="I28" s="45"/>
      <c r="J28" s="45"/>
      <c r="K28" s="45"/>
      <c r="L28" s="27"/>
      <c r="M28" s="27"/>
      <c r="S28" s="30"/>
      <c r="BA28" s="29"/>
    </row>
    <row r="29" spans="1:53">
      <c r="A29" s="45" t="s">
        <v>34</v>
      </c>
      <c r="B29" s="45"/>
      <c r="C29" s="45"/>
      <c r="D29" s="45"/>
      <c r="E29" s="46"/>
      <c r="F29" s="45"/>
      <c r="G29" s="45"/>
      <c r="H29" s="45"/>
      <c r="I29" s="45"/>
      <c r="J29" s="45"/>
      <c r="K29" s="45"/>
      <c r="L29" s="27"/>
      <c r="M29" s="27"/>
      <c r="S29" s="30"/>
      <c r="BA29" s="29"/>
    </row>
    <row r="30" spans="1:53">
      <c r="A30" s="45" t="s">
        <v>35</v>
      </c>
      <c r="B30" s="45"/>
      <c r="C30" s="45"/>
      <c r="D30" s="45"/>
      <c r="E30" s="46"/>
      <c r="F30" s="45"/>
      <c r="G30" s="45"/>
      <c r="H30" s="45"/>
      <c r="I30" s="45"/>
      <c r="J30" s="45"/>
      <c r="K30" s="45"/>
      <c r="L30" s="27"/>
      <c r="M30" s="27"/>
    </row>
    <row r="31" spans="1:53">
      <c r="A31" s="47" t="s">
        <v>36</v>
      </c>
      <c r="B31" s="45"/>
      <c r="C31" s="45"/>
      <c r="D31" s="45"/>
      <c r="E31" s="46"/>
      <c r="F31" s="45"/>
      <c r="G31" s="45"/>
      <c r="H31" s="45"/>
      <c r="I31" s="45"/>
      <c r="J31" s="45"/>
      <c r="K31" s="45"/>
      <c r="L31" s="27"/>
      <c r="M31" s="27"/>
    </row>
    <row r="32" spans="1:53">
      <c r="B32" s="45"/>
      <c r="C32" s="45"/>
      <c r="D32" s="45"/>
      <c r="E32" s="46"/>
      <c r="F32" s="45"/>
      <c r="G32" s="45"/>
      <c r="H32" s="45"/>
      <c r="I32" s="45"/>
      <c r="J32" s="45"/>
      <c r="K32" s="45"/>
      <c r="L32" s="27"/>
      <c r="M32" s="27"/>
    </row>
    <row r="33" spans="1:13">
      <c r="B33" s="45" t="s">
        <v>37</v>
      </c>
      <c r="C33" s="45"/>
      <c r="D33" s="45"/>
      <c r="E33" s="46"/>
      <c r="F33" s="45"/>
      <c r="G33" s="45"/>
      <c r="H33" s="45"/>
      <c r="I33" s="45"/>
      <c r="J33" s="45"/>
      <c r="K33" s="45"/>
      <c r="L33" s="27"/>
      <c r="M33" s="27"/>
    </row>
    <row r="34" spans="1:13">
      <c r="A34" s="43"/>
      <c r="B34" s="45"/>
      <c r="C34" s="45"/>
      <c r="D34" s="45"/>
      <c r="E34" s="46"/>
      <c r="F34" s="45"/>
      <c r="G34" s="45"/>
      <c r="H34" s="45"/>
      <c r="I34" s="45"/>
      <c r="J34" s="45"/>
      <c r="K34" s="45"/>
      <c r="L34" s="27"/>
      <c r="M34" s="27"/>
    </row>
    <row r="35" spans="1:13">
      <c r="A35" s="55"/>
      <c r="B35" s="45"/>
      <c r="C35" s="45"/>
      <c r="D35" s="45"/>
      <c r="E35" s="46"/>
      <c r="F35" s="45"/>
      <c r="G35" s="45"/>
      <c r="H35" s="45"/>
      <c r="I35" s="45"/>
      <c r="J35" s="45"/>
      <c r="K35" s="45"/>
      <c r="L35" s="27"/>
      <c r="M35" s="27"/>
    </row>
    <row r="36" spans="1:13" ht="12.75" customHeight="1">
      <c r="A36" s="43"/>
    </row>
    <row r="37" spans="1:13" ht="12.75" customHeight="1">
      <c r="A37" s="55"/>
    </row>
    <row r="38" spans="1:13" ht="12.75" customHeight="1">
      <c r="A38" s="55"/>
      <c r="B38" s="44"/>
    </row>
    <row r="39" spans="1:13" ht="12.75" customHeight="1">
      <c r="A39" s="55"/>
    </row>
    <row r="40" spans="1:13" ht="14.45">
      <c r="A40" s="56"/>
    </row>
    <row r="43" spans="1:13" ht="15.6">
      <c r="B43" s="57"/>
    </row>
    <row r="44" spans="1:13" ht="14.45">
      <c r="B44" s="58"/>
    </row>
    <row r="45" spans="1:13" ht="14.45">
      <c r="B45" s="58"/>
    </row>
    <row r="46" spans="1:13" ht="14.45">
      <c r="B46" s="58"/>
    </row>
    <row r="47" spans="1:13" ht="14.45">
      <c r="B47" s="58"/>
    </row>
  </sheetData>
  <pageMargins left="0" right="0" top="0.75" bottom="0.5" header="0.5" footer="0.5"/>
  <pageSetup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W45"/>
  <sheetViews>
    <sheetView showGridLines="0" tabSelected="1" workbookViewId="0">
      <selection activeCell="E4" sqref="E4"/>
    </sheetView>
  </sheetViews>
  <sheetFormatPr defaultColWidth="9.140625" defaultRowHeight="13.9"/>
  <cols>
    <col min="1" max="1" width="6.7109375" style="29" customWidth="1"/>
    <col min="2" max="2" width="7.28515625" style="29" customWidth="1"/>
    <col min="3" max="3" width="8.85546875" style="29" customWidth="1"/>
    <col min="4" max="4" width="24.28515625" style="29" customWidth="1"/>
    <col min="5" max="5" width="14.140625" style="29" customWidth="1"/>
    <col min="6" max="6" width="17.42578125" style="29" customWidth="1"/>
    <col min="7" max="7" width="17.85546875" style="29" customWidth="1"/>
    <col min="8" max="8" width="27.28515625" style="29" customWidth="1"/>
    <col min="9" max="9" width="14.7109375" style="29" customWidth="1"/>
    <col min="10" max="10" width="6.42578125" style="29" customWidth="1"/>
    <col min="11" max="11" width="6.28515625" style="29" customWidth="1"/>
    <col min="12" max="12" width="9.140625" style="29"/>
    <col min="13" max="14" width="9.140625" style="29" hidden="1" customWidth="1"/>
    <col min="15" max="16" width="9.140625" style="29"/>
    <col min="17" max="18" width="9.140625" style="30"/>
    <col min="19" max="19" width="8.85546875" style="30" customWidth="1"/>
    <col min="20" max="20" width="9" style="30" customWidth="1"/>
    <col min="21" max="22" width="5.7109375" style="30" bestFit="1" customWidth="1"/>
    <col min="23" max="49" width="9.140625" style="30"/>
    <col min="50" max="16384" width="9.140625" style="29"/>
  </cols>
  <sheetData>
    <row r="1" spans="1:49" ht="15.6">
      <c r="A1" s="103" t="s">
        <v>53</v>
      </c>
    </row>
    <row r="2" spans="1:49" ht="15.6">
      <c r="A2" s="100" t="s">
        <v>0</v>
      </c>
      <c r="E2" s="69"/>
      <c r="F2" s="69"/>
      <c r="G2" s="30">
        <v>1.0125</v>
      </c>
      <c r="H2" s="69"/>
      <c r="I2" s="69"/>
      <c r="J2" s="69"/>
      <c r="K2" s="69"/>
    </row>
    <row r="3" spans="1:49" ht="15.6">
      <c r="A3" s="100" t="s">
        <v>54</v>
      </c>
      <c r="B3" s="55"/>
      <c r="C3" s="55"/>
      <c r="E3" s="70"/>
      <c r="F3" s="70"/>
      <c r="G3" s="55"/>
      <c r="H3" s="70"/>
      <c r="I3" s="70"/>
      <c r="J3" s="70"/>
      <c r="K3" s="70"/>
    </row>
    <row r="4" spans="1:49" ht="15.6">
      <c r="A4" s="101" t="s">
        <v>2</v>
      </c>
      <c r="B4" s="55"/>
      <c r="C4" s="55"/>
      <c r="E4" s="70"/>
      <c r="F4" s="70"/>
      <c r="G4" s="55"/>
      <c r="H4" s="70"/>
      <c r="I4" s="70"/>
      <c r="J4" s="70"/>
      <c r="K4" s="70"/>
    </row>
    <row r="5" spans="1:49" ht="15.6">
      <c r="A5" s="102" t="s">
        <v>3</v>
      </c>
      <c r="B5" s="55"/>
      <c r="C5" s="55"/>
      <c r="E5" s="70"/>
      <c r="F5" s="70"/>
      <c r="G5" s="55"/>
      <c r="H5" s="70"/>
      <c r="I5" s="70"/>
      <c r="J5" s="70"/>
      <c r="K5" s="70"/>
    </row>
    <row r="6" spans="1:49">
      <c r="A6" s="68"/>
      <c r="B6" s="68"/>
      <c r="C6" s="55"/>
      <c r="D6" s="68"/>
      <c r="E6" s="70"/>
      <c r="F6" s="70"/>
      <c r="G6" s="55"/>
      <c r="H6" s="70"/>
      <c r="I6" s="70"/>
      <c r="J6" s="70"/>
      <c r="K6" s="70"/>
    </row>
    <row r="7" spans="1:49" ht="69.599999999999994" thickBot="1">
      <c r="A7" s="72" t="s">
        <v>4</v>
      </c>
      <c r="B7" s="72" t="s">
        <v>5</v>
      </c>
      <c r="C7" s="72" t="s">
        <v>6</v>
      </c>
      <c r="D7" s="73" t="s">
        <v>7</v>
      </c>
      <c r="E7" s="74" t="s">
        <v>55</v>
      </c>
      <c r="F7" s="74" t="s">
        <v>9</v>
      </c>
      <c r="G7" s="74" t="s">
        <v>10</v>
      </c>
      <c r="H7" s="74" t="s">
        <v>56</v>
      </c>
      <c r="I7" s="74" t="s">
        <v>12</v>
      </c>
      <c r="J7" s="75"/>
      <c r="K7" s="76"/>
      <c r="L7" s="77"/>
      <c r="M7" s="77"/>
      <c r="N7" s="77"/>
      <c r="O7" s="66"/>
      <c r="P7" s="66"/>
      <c r="Q7" s="37"/>
      <c r="AO7" s="29"/>
      <c r="AP7" s="29"/>
      <c r="AQ7" s="29"/>
      <c r="AR7" s="29"/>
      <c r="AS7" s="29"/>
      <c r="AT7" s="29"/>
      <c r="AU7" s="29"/>
      <c r="AV7" s="29"/>
      <c r="AW7" s="29"/>
    </row>
    <row r="8" spans="1:49" ht="27.6">
      <c r="A8" s="69" t="s">
        <v>13</v>
      </c>
      <c r="B8" s="69">
        <v>2</v>
      </c>
      <c r="C8" s="69" t="s">
        <v>14</v>
      </c>
      <c r="D8" s="78" t="s">
        <v>15</v>
      </c>
      <c r="E8" s="98">
        <v>44.63</v>
      </c>
      <c r="F8" s="98">
        <v>41.63</v>
      </c>
      <c r="G8" s="98">
        <v>3</v>
      </c>
      <c r="H8" s="98">
        <v>21.340000000000003</v>
      </c>
      <c r="I8" s="98">
        <v>65.97</v>
      </c>
      <c r="J8" s="79"/>
      <c r="L8" s="80"/>
      <c r="M8" s="80"/>
      <c r="N8" s="80"/>
      <c r="S8" s="41"/>
      <c r="U8" s="41"/>
      <c r="AR8" s="29"/>
      <c r="AS8" s="29"/>
      <c r="AT8" s="29"/>
      <c r="AU8" s="29"/>
      <c r="AV8" s="29"/>
      <c r="AW8" s="29"/>
    </row>
    <row r="9" spans="1:49">
      <c r="A9" s="81"/>
      <c r="B9" s="81"/>
      <c r="C9" s="81"/>
      <c r="D9" s="82"/>
      <c r="E9" s="83"/>
      <c r="F9" s="83"/>
      <c r="G9" s="83"/>
      <c r="H9" s="83"/>
      <c r="I9" s="83"/>
      <c r="J9" s="79"/>
      <c r="L9" s="80"/>
      <c r="M9" s="80"/>
      <c r="N9" s="80"/>
      <c r="S9" s="41"/>
      <c r="U9" s="41"/>
      <c r="AR9" s="29"/>
      <c r="AS9" s="29"/>
      <c r="AT9" s="29"/>
      <c r="AU9" s="29"/>
      <c r="AV9" s="29"/>
      <c r="AW9" s="29"/>
    </row>
    <row r="10" spans="1:49">
      <c r="A10" s="29" t="s">
        <v>16</v>
      </c>
      <c r="C10" s="67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</row>
    <row r="11" spans="1:49">
      <c r="B11" s="71" t="s">
        <v>17</v>
      </c>
      <c r="C11" s="67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</row>
    <row r="12" spans="1:49">
      <c r="B12" s="71" t="s">
        <v>40</v>
      </c>
      <c r="C12" s="67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</row>
    <row r="13" spans="1:49">
      <c r="B13" s="71" t="s">
        <v>41</v>
      </c>
      <c r="C13" s="67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</row>
    <row r="14" spans="1:49">
      <c r="C14" s="67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</row>
    <row r="15" spans="1:49">
      <c r="A15" s="84" t="s">
        <v>18</v>
      </c>
      <c r="B15" s="69"/>
      <c r="C15" s="67"/>
      <c r="D15" s="71"/>
      <c r="E15" s="69"/>
      <c r="F15" s="69"/>
      <c r="G15" s="69"/>
      <c r="H15" s="80"/>
      <c r="I15" s="80"/>
      <c r="J15" s="80"/>
      <c r="K15" s="80"/>
      <c r="P15" s="80"/>
      <c r="Q15" s="85"/>
      <c r="R15" s="85"/>
      <c r="S15" s="85"/>
      <c r="T15" s="85"/>
      <c r="Y15" s="41"/>
      <c r="AA15" s="41"/>
    </row>
    <row r="16" spans="1:49">
      <c r="A16" s="84"/>
      <c r="B16" s="71" t="s">
        <v>19</v>
      </c>
      <c r="C16" s="67"/>
      <c r="D16" s="71"/>
      <c r="E16" s="69"/>
      <c r="F16" s="69"/>
      <c r="G16" s="69"/>
      <c r="H16" s="80"/>
      <c r="I16" s="80"/>
      <c r="J16" s="80"/>
      <c r="K16" s="80"/>
      <c r="P16" s="80"/>
      <c r="Q16" s="85"/>
      <c r="R16" s="85"/>
      <c r="S16" s="85"/>
      <c r="T16" s="85"/>
      <c r="Y16" s="41"/>
      <c r="AA16" s="41"/>
    </row>
    <row r="17" spans="1:49">
      <c r="A17" s="84"/>
      <c r="B17" s="71" t="s">
        <v>20</v>
      </c>
      <c r="C17" s="67"/>
      <c r="D17" s="71"/>
      <c r="E17" s="69"/>
      <c r="F17" s="69"/>
      <c r="G17" s="69"/>
      <c r="H17" s="80"/>
      <c r="I17" s="80"/>
      <c r="J17" s="80"/>
      <c r="K17" s="80"/>
      <c r="P17" s="80"/>
      <c r="Q17" s="85"/>
      <c r="R17" s="85"/>
      <c r="S17" s="85"/>
      <c r="T17" s="85"/>
      <c r="Y17" s="41"/>
      <c r="AA17" s="41"/>
    </row>
    <row r="18" spans="1:49">
      <c r="A18" s="84"/>
      <c r="B18" s="71" t="s">
        <v>21</v>
      </c>
      <c r="C18" s="67"/>
      <c r="D18" s="71"/>
      <c r="E18" s="69"/>
      <c r="F18" s="69"/>
      <c r="G18" s="69"/>
      <c r="H18" s="80"/>
      <c r="I18" s="80"/>
      <c r="J18" s="80"/>
      <c r="K18" s="80"/>
      <c r="P18" s="80"/>
      <c r="Q18" s="85"/>
      <c r="R18" s="85"/>
      <c r="S18" s="85"/>
      <c r="T18" s="85"/>
      <c r="Y18" s="41"/>
      <c r="AA18" s="41"/>
    </row>
    <row r="19" spans="1:49">
      <c r="A19" s="84"/>
      <c r="B19" s="71" t="s">
        <v>22</v>
      </c>
      <c r="C19" s="67"/>
      <c r="D19" s="71"/>
      <c r="E19" s="69"/>
      <c r="F19" s="69"/>
      <c r="G19" s="69"/>
      <c r="H19" s="80"/>
      <c r="I19" s="80"/>
      <c r="J19" s="80"/>
      <c r="K19" s="80"/>
      <c r="P19" s="80"/>
      <c r="Q19" s="85"/>
      <c r="R19" s="85"/>
      <c r="S19" s="85"/>
      <c r="T19" s="85"/>
      <c r="Y19" s="41"/>
      <c r="AA19" s="41"/>
    </row>
    <row r="20" spans="1:49">
      <c r="A20" s="84"/>
      <c r="B20" s="71" t="s">
        <v>23</v>
      </c>
      <c r="D20" s="71"/>
      <c r="E20" s="69"/>
      <c r="F20" s="69"/>
      <c r="G20" s="69"/>
      <c r="H20" s="80"/>
      <c r="I20" s="80"/>
      <c r="J20" s="80"/>
      <c r="K20" s="80"/>
      <c r="L20" s="97"/>
      <c r="M20" s="97"/>
      <c r="N20" s="97"/>
      <c r="O20" s="97"/>
      <c r="P20" s="80"/>
      <c r="Q20" s="85"/>
      <c r="R20" s="85"/>
      <c r="S20" s="85"/>
      <c r="T20" s="85"/>
      <c r="Y20" s="41"/>
      <c r="AA20" s="41"/>
    </row>
    <row r="21" spans="1:49">
      <c r="A21" s="84"/>
      <c r="B21" s="69"/>
      <c r="C21" s="67"/>
      <c r="D21" s="71"/>
      <c r="E21" s="69"/>
      <c r="F21" s="69"/>
      <c r="G21" s="69"/>
      <c r="H21" s="80"/>
      <c r="I21" s="80"/>
      <c r="J21" s="80"/>
      <c r="K21" s="80"/>
      <c r="P21" s="80"/>
      <c r="Q21" s="85"/>
      <c r="R21" s="85"/>
      <c r="S21" s="85"/>
      <c r="T21" s="85"/>
      <c r="Y21" s="41"/>
      <c r="AA21" s="41"/>
    </row>
    <row r="22" spans="1:49">
      <c r="A22" s="84" t="s">
        <v>57</v>
      </c>
      <c r="B22" s="86"/>
      <c r="C22" s="86"/>
      <c r="D22" s="86"/>
      <c r="E22" s="87"/>
      <c r="F22" s="86"/>
      <c r="G22" s="86"/>
      <c r="H22" s="86"/>
      <c r="I22" s="86"/>
      <c r="J22" s="86"/>
      <c r="K22" s="86"/>
    </row>
    <row r="23" spans="1:49">
      <c r="A23" s="88"/>
      <c r="B23" s="86"/>
      <c r="C23" s="89" t="s">
        <v>25</v>
      </c>
      <c r="D23" s="90"/>
      <c r="E23" s="91"/>
      <c r="F23" s="90"/>
      <c r="G23" s="89" t="s">
        <v>26</v>
      </c>
      <c r="H23" s="89"/>
      <c r="I23" s="86"/>
      <c r="J23" s="86"/>
      <c r="K23" s="89"/>
    </row>
    <row r="24" spans="1:49" ht="15">
      <c r="A24" s="88"/>
      <c r="B24" s="86"/>
      <c r="C24" s="88" t="s">
        <v>58</v>
      </c>
      <c r="D24" s="86"/>
      <c r="E24" s="87"/>
      <c r="F24" s="86"/>
      <c r="G24" s="99">
        <v>1.5</v>
      </c>
      <c r="H24" s="92"/>
      <c r="I24" s="86"/>
      <c r="K24" s="93"/>
      <c r="M24" s="93">
        <v>0.38400000000000001</v>
      </c>
      <c r="N24" s="92"/>
    </row>
    <row r="25" spans="1:49" ht="15">
      <c r="A25" s="88"/>
      <c r="B25" s="86"/>
      <c r="C25" s="88" t="s">
        <v>59</v>
      </c>
      <c r="D25" s="86"/>
      <c r="E25" s="87"/>
      <c r="F25" s="86"/>
      <c r="G25" s="99">
        <v>3</v>
      </c>
      <c r="H25" s="92"/>
      <c r="I25" s="86"/>
      <c r="J25" s="93"/>
      <c r="K25" s="93"/>
      <c r="M25" s="93"/>
      <c r="N25" s="92"/>
    </row>
    <row r="26" spans="1:49" ht="15">
      <c r="A26" s="88"/>
      <c r="B26" s="86"/>
      <c r="C26" s="88" t="s">
        <v>60</v>
      </c>
      <c r="D26" s="86"/>
      <c r="E26" s="87"/>
      <c r="F26" s="86"/>
      <c r="G26" s="99">
        <v>3</v>
      </c>
      <c r="H26" s="80"/>
      <c r="I26" s="86"/>
      <c r="J26" s="93"/>
      <c r="K26" s="86"/>
      <c r="M26" s="93">
        <v>0.315</v>
      </c>
      <c r="N26" s="93">
        <v>0.92100000000000004</v>
      </c>
    </row>
    <row r="27" spans="1:49" ht="15">
      <c r="A27" s="88" t="s">
        <v>61</v>
      </c>
      <c r="B27" s="86"/>
      <c r="C27" s="86"/>
      <c r="D27" s="86"/>
      <c r="E27" s="87"/>
      <c r="F27" s="86"/>
      <c r="G27" s="86"/>
      <c r="H27" s="86"/>
      <c r="I27" s="86"/>
      <c r="J27" s="86"/>
      <c r="K27" s="86"/>
      <c r="AW27" s="29"/>
    </row>
    <row r="28" spans="1:49" ht="15">
      <c r="A28" s="88" t="s">
        <v>62</v>
      </c>
      <c r="B28" s="86"/>
      <c r="C28" s="86"/>
      <c r="D28" s="86"/>
      <c r="E28" s="87"/>
      <c r="F28" s="86"/>
      <c r="G28" s="86"/>
      <c r="H28" s="86"/>
      <c r="I28" s="86"/>
      <c r="J28" s="86"/>
      <c r="K28" s="86"/>
      <c r="AW28" s="29"/>
    </row>
    <row r="29" spans="1:49" ht="15">
      <c r="A29" s="88" t="s">
        <v>63</v>
      </c>
      <c r="B29" s="86"/>
      <c r="C29" s="86"/>
      <c r="D29" s="86"/>
      <c r="E29" s="87"/>
      <c r="F29" s="86"/>
      <c r="G29" s="86"/>
      <c r="H29" s="86"/>
      <c r="I29" s="86"/>
      <c r="J29" s="86"/>
      <c r="K29" s="86"/>
    </row>
    <row r="30" spans="1:49">
      <c r="B30" s="86"/>
      <c r="C30" s="86"/>
      <c r="D30" s="86"/>
      <c r="E30" s="87"/>
      <c r="F30" s="86"/>
      <c r="G30" s="86"/>
      <c r="H30" s="86"/>
      <c r="I30" s="86"/>
      <c r="J30" s="86"/>
      <c r="K30" s="86"/>
    </row>
    <row r="31" spans="1:49">
      <c r="B31" s="86"/>
      <c r="C31" s="86"/>
      <c r="D31" s="86"/>
      <c r="E31" s="87"/>
      <c r="F31" s="86"/>
      <c r="G31" s="86"/>
      <c r="H31" s="86"/>
      <c r="I31" s="86"/>
      <c r="J31" s="86"/>
      <c r="K31" s="86"/>
    </row>
    <row r="32" spans="1:49">
      <c r="A32" s="84"/>
      <c r="B32" s="86"/>
      <c r="C32" s="86"/>
      <c r="D32" s="86"/>
      <c r="E32" s="87"/>
      <c r="F32" s="86"/>
      <c r="G32" s="86"/>
      <c r="H32" s="86"/>
      <c r="I32" s="86"/>
      <c r="J32" s="86"/>
      <c r="K32" s="86"/>
    </row>
    <row r="33" spans="1:11">
      <c r="A33" s="55"/>
      <c r="B33" s="86"/>
      <c r="C33" s="86"/>
      <c r="D33" s="86"/>
      <c r="E33" s="87"/>
      <c r="F33" s="86"/>
      <c r="G33" s="86"/>
      <c r="H33" s="86"/>
      <c r="I33" s="86"/>
      <c r="J33" s="86"/>
      <c r="K33" s="86"/>
    </row>
    <row r="34" spans="1:11" ht="12.75" customHeight="1">
      <c r="A34" s="84"/>
    </row>
    <row r="35" spans="1:11" ht="12.75" customHeight="1">
      <c r="A35" s="55"/>
    </row>
    <row r="36" spans="1:11" ht="12.75" customHeight="1">
      <c r="A36" s="55"/>
      <c r="B36" s="80"/>
    </row>
    <row r="37" spans="1:11" ht="12.75" customHeight="1">
      <c r="A37" s="55"/>
    </row>
    <row r="38" spans="1:11">
      <c r="A38" s="94"/>
    </row>
    <row r="41" spans="1:11">
      <c r="B41" s="95"/>
    </row>
    <row r="42" spans="1:11">
      <c r="B42" s="96"/>
    </row>
    <row r="43" spans="1:11">
      <c r="B43" s="96"/>
    </row>
    <row r="44" spans="1:11">
      <c r="B44" s="96"/>
    </row>
    <row r="45" spans="1:11">
      <c r="B45" s="96"/>
    </row>
  </sheetData>
  <sheetProtection sheet="1" objects="1" scenarios="1"/>
  <pageMargins left="0.7" right="0.7" top="0.75" bottom="0.75" header="0.3" footer="0.3"/>
  <pageSetup scale="90" orientation="landscape" horizontalDpi="4294967293" verticalDpi="0" r:id="rId1"/>
  <headerFooter>
    <oddFooter>&amp;L&amp;8Last Updated:  &amp;D&amp;R&amp;8Page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Minneapolis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Minneapolis Human Resources;Compensation &amp; Classification</dc:creator>
  <cp:keywords/>
  <dc:description/>
  <cp:lastModifiedBy>Krueger, Deb (she/her/hers)</cp:lastModifiedBy>
  <cp:revision/>
  <dcterms:created xsi:type="dcterms:W3CDTF">2007-07-03T15:04:10Z</dcterms:created>
  <dcterms:modified xsi:type="dcterms:W3CDTF">2024-12-13T15:30:16Z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1678398081</vt:i4>
  </property>
  <property fmtid="{D5CDD505-2E9C-101B-9397-08002B2CF9AE}" pid="3" name="_NewReviewCycle">
    <vt:lpwstr/>
  </property>
  <property fmtid="{D5CDD505-2E9C-101B-9397-08002B2CF9AE}" pid="4" name="_EmailSubject">
    <vt:lpwstr>CX2 2012 Salary Schedules</vt:lpwstr>
  </property>
  <property fmtid="{D5CDD505-2E9C-101B-9397-08002B2CF9AE}" pid="5" name="_AuthorEmail">
    <vt:lpwstr>Pam.Nelms@minneapolismn.gov</vt:lpwstr>
  </property>
  <property fmtid="{D5CDD505-2E9C-101B-9397-08002B2CF9AE}" pid="6" name="_AuthorEmailDisplayName">
    <vt:lpwstr>Nelms, Pam K.</vt:lpwstr>
  </property>
  <property fmtid="{D5CDD505-2E9C-101B-9397-08002B2CF9AE}" pid="7" name="_PreviousAdHocReviewCycleID">
    <vt:i4>1678398081</vt:i4>
  </property>
  <property fmtid="{D5CDD505-2E9C-101B-9397-08002B2CF9AE}" pid="8" name="_ReviewingToolsShownOnce">
    <vt:lpwstr/>
  </property>
</Properties>
</file>